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2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<sst xmlns="http://schemas.openxmlformats.org/spreadsheetml/2006/main" count="212" uniqueCount="192">
  <si>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</si>
  <si>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</si>
  <si>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</si>
  <si>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</si>
  <si>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</si>
  <si>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</si>
  <si>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</si>
  <si>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</si>
  <si>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</si>
  <si>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</si>
  <si>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</si>
  <si>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</si>
  <si>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</si>
  <si>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</si>
  <si>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</si>
  <si>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</si>
  <si>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</si>
  <si>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</si>
  <si>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</si>
  <si>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</si>
  <si>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</si>
  <si>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</si>
  <si>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</si>
  <si>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</si>
  <si>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</si>
  <si>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</si>
  <si>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</si>
  <si>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</si>
  <si>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</si>
  <si>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</si>
  <si>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</si>
  <si>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</si>
  <si>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</si>
  <si>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</si>
  <si>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</si>
  <si>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</si>
  <si>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</si>
  <si>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</si>
  <si>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</si>
  <si>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</si>
  <si>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</si>
  <si>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</si>
  <si>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</si>
  <si>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</si>
  <si>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</si>
  <si>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</si>
  <si>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</si>
  <si>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</si>
  <si>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</si>
  <si>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</si>
  <si>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</si>
  <si>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</si>
  <si>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</si>
  <si>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</si>
  <si>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</si>
  <si>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</si>
  <si>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</si>
  <si>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</si>
  <si>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</si>
  <si>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</si>
  <si>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</si>
  <si>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</si>
  <si>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</si>
  <si>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</si>
  <si>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</si>
  <si>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</si>
  <si>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</si>
  <si>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</si>
  <si>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</si>
  <si>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</si>
  <si>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</si>
  <si>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</si>
  <si>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</si>
  <si>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</si>
  <si>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</si>
  <si>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</si>
  <si>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</si>
  <si>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</si>
  <si>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</si>
  <si>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</si>
  <si>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</si>
  <si>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</si>
  <si>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</si>
  <si>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</si>
  <si>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</si>
  <si>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</si>
  <si>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</si>
  <si>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</si>
  <si>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</si>
  <si>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</si>
  <si>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</si>
  <si>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</si>
  <si>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</si>
  <si>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</si>
  <si>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</si>
  <si>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</si>
  <si>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</si>
  <si>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</si>
  <si>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</si>
  <si>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</si>
  <si>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</si>
  <si>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</si>
  <si>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</si>
  <si>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</si>
  <si>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</si>
  <si>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</si>
  <si>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</si>
  <si>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</si>
  <si>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</si>
  <si>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</si>
  <si>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</si>
  <si>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</si>
  <si>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a) cenné papíry oceňované reálnou hodnotou proti účtům nákladů a výnosů</t>
  </si>
  <si>
    <t>b) dluhopisy"OECD" držené do splatnosti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</si>
  <si>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</si>
  <si>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</si>
  <si>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</si>
  <si>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</si>
  <si>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</si>
  <si>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</si>
  <si>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</si>
  <si>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</si>
  <si>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</si>
  <si>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</si>
  <si>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</si>
  <si>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</si>
  <si>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</si>
  <si>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</si>
  <si>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</si>
  <si>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</si>
  <si>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</si>
  <si>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</si>
  <si>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</si>
  <si>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</si>
  <si>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</si>
  <si>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</si>
  <si>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</si>
  <si>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</si>
  <si>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</si>
  <si>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</si>
  <si>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</si>
  <si>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</si>
  <si>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</si>
  <si>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</si>
  <si>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</si>
  <si>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</si>
  <si>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</si>
  <si>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</si>
  <si>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</si>
  <si>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</si>
  <si>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</si>
  <si>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</si>
  <si>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</si>
  <si>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</si>
  <si>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</si>
  <si>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</si>
  <si>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</si>
  <si>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</si>
  <si>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</si>
  <si>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</si>
  <si>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</si>
  <si>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</si>
  <si>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</si>
  <si>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</si>
  <si>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</si>
  <si>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</si>
  <si>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</si>
  <si>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</si>
  <si>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</si>
  <si>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</si>
  <si>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</si>
  <si>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</si>
  <si>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</si>
  <si>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</si>
  <si>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</si>
  <si>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</si>
  <si>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</si>
  <si>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</si>
  <si>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</si>
  <si>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</si>
  <si>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</si>
  <si>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</si>
  <si>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</si>
  <si>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</si>
  <si>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</si>
  <si>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</si>
  <si>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</si>
  <si>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</si>
  <si>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</si>
  <si>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Rozvaha 06/2019</t>
  </si>
  <si>
    <t>Výkaz zisku a ztráty 06/2019</t>
  </si>
  <si>
    <t>2.Q.2019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</si>
</sst>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8" fontId="0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189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42" t="s">
        <v>168</v>
      </c>
      <c r="B3" s="43" t="s">
        <v>169</v>
      </c>
      <c r="C3" s="43" t="s">
        <v>170</v>
      </c>
      <c r="D3" s="43" t="s">
        <v>171</v>
      </c>
    </row>
    <row r="4" spans="1:4" ht="14.25" customHeight="1">
      <c r="A4" s="25" t="s">
        <v>105</v>
      </c>
      <c r="B4" s="39"/>
      <c r="C4" s="39"/>
      <c r="D4" s="39"/>
    </row>
    <row r="5" spans="1:4" ht="12.75">
      <c r="A5" s="25" t="s">
        <v>106</v>
      </c>
      <c r="B5" s="39">
        <v>984241687.6</v>
      </c>
      <c r="C5" s="39">
        <v>810670559.26</v>
      </c>
      <c r="D5" s="39">
        <v>173571128.34</v>
      </c>
    </row>
    <row r="6" spans="1:11" ht="12.75">
      <c r="A6" s="25" t="s">
        <v>107</v>
      </c>
      <c r="B6" s="39"/>
      <c r="C6" s="39"/>
      <c r="D6" s="39"/>
      <c r="F6" s="1"/>
      <c r="G6" s="1"/>
      <c r="H6" s="1"/>
      <c r="I6" s="1"/>
      <c r="J6" s="1"/>
      <c r="K6" s="1"/>
    </row>
    <row r="7" spans="1:11" ht="12.75">
      <c r="A7" s="25" t="s">
        <v>172</v>
      </c>
      <c r="B7" s="39">
        <v>24646427107.87</v>
      </c>
      <c r="C7" s="40">
        <v>127569238.2</v>
      </c>
      <c r="D7" s="39">
        <v>24518857869.67</v>
      </c>
      <c r="F7" s="1"/>
      <c r="G7" s="1"/>
      <c r="H7" s="1"/>
      <c r="I7" s="1"/>
      <c r="J7" s="1"/>
      <c r="K7" s="1"/>
    </row>
    <row r="8" spans="1:11" ht="12.75">
      <c r="A8" s="25" t="s">
        <v>108</v>
      </c>
      <c r="B8" s="39"/>
      <c r="C8" s="39"/>
      <c r="D8" s="39"/>
      <c r="F8" s="1"/>
      <c r="G8" s="1"/>
      <c r="H8" s="1"/>
      <c r="I8" s="1"/>
      <c r="J8" s="1"/>
      <c r="K8" s="1"/>
    </row>
    <row r="9" spans="1:11" ht="12.75">
      <c r="A9" s="25" t="s">
        <v>109</v>
      </c>
      <c r="B9" s="39"/>
      <c r="C9" s="39"/>
      <c r="D9" s="39"/>
      <c r="F9" s="1"/>
      <c r="G9" s="1"/>
      <c r="H9" s="1"/>
      <c r="I9" s="1"/>
      <c r="J9" s="1"/>
      <c r="K9" s="1"/>
    </row>
    <row r="10" spans="1:11" ht="12.75">
      <c r="A10" s="25" t="s">
        <v>173</v>
      </c>
      <c r="B10" s="39">
        <v>1888694346.58</v>
      </c>
      <c r="C10" s="40">
        <v>127569238.2</v>
      </c>
      <c r="D10" s="39">
        <v>1761125108.38</v>
      </c>
      <c r="F10" s="1"/>
      <c r="G10" s="1"/>
      <c r="H10" s="1"/>
      <c r="I10" s="1"/>
      <c r="J10" s="1"/>
      <c r="K10" s="1"/>
    </row>
    <row r="11" spans="1:11" ht="12.75">
      <c r="A11" s="25" t="s">
        <v>110</v>
      </c>
      <c r="B11" s="39">
        <v>1012748394.81</v>
      </c>
      <c r="C11" s="40">
        <v>127569238.2</v>
      </c>
      <c r="D11" s="39">
        <v>885179156.61</v>
      </c>
      <c r="F11" s="1"/>
      <c r="G11" s="1"/>
      <c r="H11" s="1"/>
      <c r="I11" s="1"/>
      <c r="J11" s="1"/>
      <c r="K11" s="1"/>
    </row>
    <row r="12" spans="1:11" ht="12.75">
      <c r="A12" s="25" t="s">
        <v>149</v>
      </c>
      <c r="B12" s="39">
        <v>875945951.77</v>
      </c>
      <c r="C12" s="39">
        <v>0</v>
      </c>
      <c r="D12" s="39">
        <v>875945951.77</v>
      </c>
      <c r="F12" s="1"/>
      <c r="G12" s="1"/>
      <c r="H12" s="1"/>
      <c r="I12" s="1"/>
      <c r="J12" s="1"/>
      <c r="K12" s="1"/>
    </row>
    <row r="13" spans="1:11" ht="12.75">
      <c r="A13" s="25" t="s">
        <v>150</v>
      </c>
      <c r="B13" s="39">
        <v>0</v>
      </c>
      <c r="C13" s="39">
        <v>0</v>
      </c>
      <c r="D13" s="39">
        <v>0</v>
      </c>
      <c r="F13" s="1"/>
      <c r="G13" s="1"/>
      <c r="H13" s="1"/>
      <c r="I13" s="1"/>
      <c r="J13" s="1"/>
      <c r="K13" s="1"/>
    </row>
    <row r="14" spans="1:11" ht="12.75">
      <c r="A14" s="25" t="s">
        <v>151</v>
      </c>
      <c r="B14" s="39">
        <v>0</v>
      </c>
      <c r="C14" s="39">
        <v>0</v>
      </c>
      <c r="D14" s="39">
        <v>0</v>
      </c>
      <c r="F14" s="1"/>
      <c r="G14" s="1"/>
      <c r="H14" s="1"/>
      <c r="I14" s="1"/>
      <c r="J14" s="1"/>
      <c r="K14" s="1"/>
    </row>
    <row r="15" spans="1:11" ht="12.75">
      <c r="A15" s="25" t="s">
        <v>174</v>
      </c>
      <c r="B15" s="39">
        <v>22757732761.289997</v>
      </c>
      <c r="C15" s="39"/>
      <c r="D15" s="39">
        <v>22757732761.289997</v>
      </c>
      <c r="F15" s="1"/>
      <c r="G15" s="1"/>
      <c r="H15" s="1"/>
      <c r="I15" s="1"/>
      <c r="J15" s="1"/>
      <c r="K15" s="1"/>
    </row>
    <row r="16" spans="1:11" ht="12.75">
      <c r="A16" s="25" t="s">
        <v>152</v>
      </c>
      <c r="B16" s="39">
        <v>2716414840.8599997</v>
      </c>
      <c r="C16" s="39">
        <v>0</v>
      </c>
      <c r="D16" s="39">
        <v>2716414840.8599997</v>
      </c>
      <c r="F16" s="1"/>
      <c r="G16" s="1"/>
      <c r="H16" s="1"/>
      <c r="I16" s="1"/>
      <c r="J16" s="1"/>
      <c r="K16" s="1"/>
    </row>
    <row r="17" spans="1:11" ht="12.75">
      <c r="A17" s="25" t="s">
        <v>111</v>
      </c>
      <c r="B17" s="39">
        <v>18890224762.129997</v>
      </c>
      <c r="C17" s="39">
        <v>0</v>
      </c>
      <c r="D17" s="39">
        <v>18890224762.129997</v>
      </c>
      <c r="F17" s="1"/>
      <c r="G17" s="1"/>
      <c r="H17" s="1"/>
      <c r="I17" s="1"/>
      <c r="J17" s="1"/>
      <c r="K17" s="1"/>
    </row>
    <row r="18" spans="1:11" ht="12.75">
      <c r="A18" s="25" t="s">
        <v>112</v>
      </c>
      <c r="B18" s="39">
        <v>14988518529.209997</v>
      </c>
      <c r="C18" s="39"/>
      <c r="D18" s="39">
        <v>14988518529.209997</v>
      </c>
      <c r="F18" s="1"/>
      <c r="G18" s="1"/>
      <c r="H18" s="1"/>
      <c r="I18" s="1"/>
      <c r="J18" s="1"/>
      <c r="K18" s="1"/>
    </row>
    <row r="19" spans="1:11" ht="12.75">
      <c r="A19" s="25" t="s">
        <v>113</v>
      </c>
      <c r="B19" s="39">
        <v>3901706232.92</v>
      </c>
      <c r="C19" s="39"/>
      <c r="D19" s="39">
        <v>3901706232.92</v>
      </c>
      <c r="F19" s="1"/>
      <c r="G19" s="1"/>
      <c r="H19" s="1"/>
      <c r="I19" s="1"/>
      <c r="J19" s="1"/>
      <c r="K19" s="1"/>
    </row>
    <row r="20" spans="1:11" ht="12.75">
      <c r="A20" s="25" t="s">
        <v>114</v>
      </c>
      <c r="B20" s="39"/>
      <c r="C20" s="39"/>
      <c r="D20" s="39"/>
      <c r="F20" s="1"/>
      <c r="G20" s="1"/>
      <c r="H20" s="1"/>
      <c r="I20" s="1"/>
      <c r="J20" s="1"/>
      <c r="K20" s="1"/>
    </row>
    <row r="21" spans="1:11" ht="12.75">
      <c r="A21" s="25" t="s">
        <v>175</v>
      </c>
      <c r="B21" s="39">
        <v>0</v>
      </c>
      <c r="C21" s="39">
        <v>0</v>
      </c>
      <c r="D21" s="39">
        <v>0</v>
      </c>
      <c r="F21" s="1"/>
      <c r="G21" s="1"/>
      <c r="H21" s="1"/>
      <c r="I21" s="1"/>
      <c r="J21" s="1"/>
      <c r="K21" s="1"/>
    </row>
    <row r="22" spans="1:11" ht="12.75">
      <c r="A22" s="25" t="s">
        <v>115</v>
      </c>
      <c r="B22" s="39">
        <v>12688543.2</v>
      </c>
      <c r="C22" s="39">
        <v>0</v>
      </c>
      <c r="D22" s="39">
        <v>12688543.2</v>
      </c>
      <c r="F22" s="1"/>
      <c r="G22" s="1"/>
      <c r="H22" s="1"/>
      <c r="I22" s="1"/>
      <c r="J22" s="1"/>
      <c r="K22" s="1"/>
    </row>
    <row r="23" spans="1:11" ht="12.75">
      <c r="A23" s="25" t="s">
        <v>116</v>
      </c>
      <c r="B23" s="39">
        <v>52786890.41</v>
      </c>
      <c r="C23" s="39">
        <v>0</v>
      </c>
      <c r="D23" s="39">
        <v>52786890.41</v>
      </c>
      <c r="F23" s="1"/>
      <c r="G23" s="1"/>
      <c r="H23" s="1"/>
      <c r="I23" s="1"/>
      <c r="J23" s="1"/>
      <c r="K23" s="1"/>
    </row>
    <row r="24" spans="1:11" ht="12.75">
      <c r="A24" s="25" t="s">
        <v>176</v>
      </c>
      <c r="B24" s="40">
        <v>1085617724.69</v>
      </c>
      <c r="C24" s="39">
        <v>0</v>
      </c>
      <c r="D24" s="39">
        <v>1085617724.69</v>
      </c>
      <c r="F24" s="1"/>
      <c r="G24" s="1"/>
      <c r="H24" s="1"/>
      <c r="I24" s="1"/>
      <c r="J24" s="1"/>
      <c r="K24" s="1"/>
    </row>
    <row r="25" spans="1:11" ht="12.75">
      <c r="A25" s="25" t="s">
        <v>125</v>
      </c>
      <c r="B25" s="39">
        <v>0</v>
      </c>
      <c r="C25" s="39">
        <v>0</v>
      </c>
      <c r="D25" s="39">
        <v>0</v>
      </c>
      <c r="F25" s="1"/>
      <c r="G25" s="1"/>
      <c r="H25" s="1"/>
      <c r="I25" s="1"/>
      <c r="J25" s="1"/>
      <c r="K25" s="1"/>
    </row>
    <row r="26" spans="1:11" ht="12.75">
      <c r="A26" s="25" t="s">
        <v>177</v>
      </c>
      <c r="B26" s="39">
        <v>5671299152.16</v>
      </c>
      <c r="C26" s="39">
        <v>0</v>
      </c>
      <c r="D26" s="39">
        <v>5671299152.16</v>
      </c>
      <c r="F26" s="1"/>
      <c r="G26" s="1"/>
      <c r="H26" s="1"/>
      <c r="I26" s="1"/>
      <c r="J26" s="1"/>
      <c r="K26" s="1"/>
    </row>
    <row r="27" spans="1:11" ht="12.75">
      <c r="A27" s="25" t="s">
        <v>124</v>
      </c>
      <c r="B27" s="40">
        <v>1481525174.8799999</v>
      </c>
      <c r="C27" s="40">
        <v>333516886.94000006</v>
      </c>
      <c r="D27" s="40">
        <v>1148008287.94</v>
      </c>
      <c r="F27" s="1"/>
      <c r="G27" s="1"/>
      <c r="H27" s="1"/>
      <c r="I27" s="1"/>
      <c r="J27" s="1"/>
      <c r="K27" s="1"/>
    </row>
    <row r="28" spans="1:11" ht="12.75">
      <c r="A28" s="25" t="s">
        <v>153</v>
      </c>
      <c r="B28" s="40">
        <v>1244980281.9699998</v>
      </c>
      <c r="C28" s="40">
        <v>321439920.22</v>
      </c>
      <c r="D28" s="40">
        <v>923540361.75</v>
      </c>
      <c r="F28" s="1"/>
      <c r="G28" s="1"/>
      <c r="H28" s="1"/>
      <c r="I28" s="1"/>
      <c r="J28" s="1"/>
      <c r="K28" s="1"/>
    </row>
    <row r="29" spans="1:11" ht="12.75">
      <c r="A29" s="25" t="s">
        <v>117</v>
      </c>
      <c r="B29" s="40">
        <v>1142114930.37</v>
      </c>
      <c r="C29" s="40">
        <v>213316016</v>
      </c>
      <c r="D29" s="40">
        <v>928798914.37</v>
      </c>
      <c r="F29" s="1"/>
      <c r="G29" s="1"/>
      <c r="H29" s="1"/>
      <c r="I29" s="1"/>
      <c r="J29" s="1"/>
      <c r="K29" s="1"/>
    </row>
    <row r="30" spans="1:11" ht="12.75">
      <c r="A30" s="25" t="s">
        <v>154</v>
      </c>
      <c r="B30" s="40">
        <v>102865351.6</v>
      </c>
      <c r="C30" s="40">
        <v>108123904.22</v>
      </c>
      <c r="D30" s="40">
        <v>-5258552.620000005</v>
      </c>
      <c r="F30" s="1"/>
      <c r="G30" s="1"/>
      <c r="H30" s="1"/>
      <c r="I30" s="1"/>
      <c r="J30" s="1"/>
      <c r="K30" s="1"/>
    </row>
    <row r="31" spans="1:11" ht="12.75">
      <c r="A31" s="25" t="s">
        <v>126</v>
      </c>
      <c r="B31" s="40">
        <v>82971985.5</v>
      </c>
      <c r="C31" s="40">
        <v>0</v>
      </c>
      <c r="D31" s="40">
        <v>82971985.5</v>
      </c>
      <c r="F31" s="1"/>
      <c r="G31" s="1"/>
      <c r="H31" s="1"/>
      <c r="I31" s="1"/>
      <c r="J31" s="1"/>
      <c r="K31" s="1"/>
    </row>
    <row r="32" spans="1:11" ht="12.75">
      <c r="A32" s="25" t="s">
        <v>118</v>
      </c>
      <c r="B32" s="40">
        <v>153572907.41000003</v>
      </c>
      <c r="C32" s="40">
        <v>12076966.72</v>
      </c>
      <c r="D32" s="40">
        <v>141495940.69</v>
      </c>
      <c r="F32" s="1"/>
      <c r="G32" s="1"/>
      <c r="H32" s="1"/>
      <c r="I32" s="1"/>
      <c r="J32" s="1"/>
      <c r="K32" s="1"/>
    </row>
    <row r="33" spans="1:11" ht="12.75">
      <c r="A33" s="25" t="s">
        <v>119</v>
      </c>
      <c r="B33" s="40">
        <v>1530906056.59</v>
      </c>
      <c r="C33" s="40">
        <v>181860536.76</v>
      </c>
      <c r="D33" s="40">
        <v>1349045519.83</v>
      </c>
      <c r="F33" s="1"/>
      <c r="G33" s="1"/>
      <c r="H33" s="1"/>
      <c r="I33" s="1"/>
      <c r="J33" s="1"/>
      <c r="K33" s="1"/>
    </row>
    <row r="34" spans="1:11" ht="12.75">
      <c r="A34" s="25" t="s">
        <v>155</v>
      </c>
      <c r="B34" s="39">
        <v>255211018.06</v>
      </c>
      <c r="C34" s="39">
        <v>181860536.76</v>
      </c>
      <c r="D34" s="39">
        <v>73350481.3</v>
      </c>
      <c r="F34" s="1"/>
      <c r="G34" s="1"/>
      <c r="H34" s="1"/>
      <c r="I34" s="1"/>
      <c r="J34" s="1"/>
      <c r="K34" s="1"/>
    </row>
    <row r="35" spans="1:11" ht="12.75">
      <c r="A35" s="25" t="s">
        <v>156</v>
      </c>
      <c r="B35" s="39">
        <v>1275695038.53</v>
      </c>
      <c r="C35" s="39">
        <v>0</v>
      </c>
      <c r="D35" s="39">
        <v>1275695038.53</v>
      </c>
      <c r="F35" s="1"/>
      <c r="G35" s="1"/>
      <c r="H35" s="1"/>
      <c r="I35" s="1"/>
      <c r="J35" s="1"/>
      <c r="K35" s="1"/>
    </row>
    <row r="36" spans="1:11" ht="12.75">
      <c r="A36" s="25" t="s">
        <v>120</v>
      </c>
      <c r="B36" s="39">
        <v>0</v>
      </c>
      <c r="C36" s="39">
        <v>0</v>
      </c>
      <c r="D36" s="39">
        <v>0</v>
      </c>
      <c r="F36" s="1"/>
      <c r="G36" s="1"/>
      <c r="H36" s="1"/>
      <c r="I36" s="1"/>
      <c r="J36" s="1"/>
      <c r="K36" s="1"/>
    </row>
    <row r="37" spans="1:11" ht="12.75">
      <c r="A37" s="25" t="s">
        <v>121</v>
      </c>
      <c r="B37" s="39">
        <v>1356289745.03</v>
      </c>
      <c r="C37" s="39">
        <v>0</v>
      </c>
      <c r="D37" s="39">
        <v>1356289745.03</v>
      </c>
      <c r="F37" s="1"/>
      <c r="G37" s="1"/>
      <c r="H37" s="1"/>
      <c r="I37" s="1"/>
      <c r="J37" s="1"/>
      <c r="K37" s="1"/>
    </row>
    <row r="38" spans="1:11" ht="12.75">
      <c r="A38" s="25" t="s">
        <v>122</v>
      </c>
      <c r="B38" s="39">
        <v>18111</v>
      </c>
      <c r="C38" s="39">
        <v>0</v>
      </c>
      <c r="D38" s="39">
        <v>18111</v>
      </c>
      <c r="F38" s="1"/>
      <c r="G38" s="1"/>
      <c r="H38" s="1"/>
      <c r="I38" s="1"/>
      <c r="J38" s="1"/>
      <c r="K38" s="1"/>
    </row>
    <row r="39" spans="1:11" ht="12.75">
      <c r="A39" s="25" t="s">
        <v>157</v>
      </c>
      <c r="B39" s="39">
        <v>695456977.88</v>
      </c>
      <c r="C39" s="39">
        <v>0</v>
      </c>
      <c r="D39" s="39">
        <v>695456977.88</v>
      </c>
      <c r="F39" s="1"/>
      <c r="G39" s="1"/>
      <c r="H39" s="1"/>
      <c r="I39" s="1"/>
      <c r="J39" s="1"/>
      <c r="K39" s="1"/>
    </row>
    <row r="40" spans="1:11" ht="12.75">
      <c r="A40" s="25" t="s">
        <v>127</v>
      </c>
      <c r="B40" s="39">
        <v>486786334.18</v>
      </c>
      <c r="C40" s="39">
        <v>0</v>
      </c>
      <c r="D40" s="39">
        <v>486786334.18</v>
      </c>
      <c r="F40" s="1"/>
      <c r="G40" s="1"/>
      <c r="H40" s="1"/>
      <c r="I40" s="1"/>
      <c r="J40" s="1"/>
      <c r="K40" s="1"/>
    </row>
    <row r="41" spans="1:11" ht="12.75">
      <c r="A41" s="25" t="s">
        <v>128</v>
      </c>
      <c r="B41" s="39">
        <v>208670643.7</v>
      </c>
      <c r="C41" s="39">
        <v>0</v>
      </c>
      <c r="D41" s="39">
        <v>208670643.7</v>
      </c>
      <c r="F41" s="1"/>
      <c r="G41" s="1"/>
      <c r="H41" s="1"/>
      <c r="I41" s="1"/>
      <c r="J41" s="1"/>
      <c r="K41" s="1"/>
    </row>
    <row r="42" spans="1:11" ht="12.75">
      <c r="A42" s="25" t="s">
        <v>158</v>
      </c>
      <c r="B42" s="39">
        <v>660814656.15</v>
      </c>
      <c r="C42" s="39">
        <v>0</v>
      </c>
      <c r="D42" s="39">
        <v>660814656.15</v>
      </c>
      <c r="F42" s="1"/>
      <c r="G42" s="1"/>
      <c r="H42" s="1"/>
      <c r="I42" s="1"/>
      <c r="J42" s="1"/>
      <c r="K42" s="1"/>
    </row>
    <row r="43" spans="1:11" ht="12.75">
      <c r="A43" s="25" t="s">
        <v>123</v>
      </c>
      <c r="B43" s="39">
        <v>165753915.39</v>
      </c>
      <c r="C43" s="39">
        <v>0</v>
      </c>
      <c r="D43" s="39">
        <v>165753915.39</v>
      </c>
      <c r="F43" s="1"/>
      <c r="G43" s="1"/>
      <c r="H43" s="1"/>
      <c r="I43" s="1"/>
      <c r="J43" s="1"/>
      <c r="K43" s="1"/>
    </row>
    <row r="44" spans="1:11" ht="13.5" thickBot="1">
      <c r="A44" s="44" t="s">
        <v>60</v>
      </c>
      <c r="B44" s="41">
        <v>35670688924.13</v>
      </c>
      <c r="C44" s="41">
        <v>1453617221.16</v>
      </c>
      <c r="D44" s="41">
        <v>34217071702.969994</v>
      </c>
      <c r="F44" s="1"/>
      <c r="G44" s="1"/>
      <c r="H44" s="1"/>
      <c r="I44" s="1"/>
      <c r="J44" s="1"/>
      <c r="K44" s="1"/>
    </row>
    <row r="45" spans="2:11" ht="12.75">
      <c r="B45" s="39"/>
      <c r="C45" s="39"/>
      <c r="D45" s="39"/>
      <c r="F45" s="1"/>
      <c r="G45" s="1"/>
      <c r="H45" s="1"/>
      <c r="I45" s="1"/>
      <c r="J45" s="1"/>
      <c r="K45" s="1"/>
    </row>
    <row r="46" spans="2:11" ht="12.75">
      <c r="B46" s="39"/>
      <c r="C46" s="39"/>
      <c r="D46" s="39"/>
      <c r="E46" s="27"/>
      <c r="F46" s="1"/>
      <c r="G46" s="1"/>
      <c r="H46" s="1"/>
      <c r="I46" s="1"/>
      <c r="J46" s="1"/>
      <c r="K46" s="1"/>
    </row>
    <row r="47" spans="2:4" ht="12.75">
      <c r="B47" s="39"/>
      <c r="C47" s="39"/>
      <c r="D47" s="39"/>
    </row>
    <row r="48" spans="2:4" ht="12.75">
      <c r="B48" s="39"/>
      <c r="C48" s="39"/>
      <c r="D48" s="3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42" t="s">
        <v>178</v>
      </c>
      <c r="B3" s="43" t="s">
        <v>179</v>
      </c>
      <c r="C3" s="43" t="s">
        <v>180</v>
      </c>
      <c r="D3" s="43" t="s">
        <v>181</v>
      </c>
      <c r="E3" s="5"/>
    </row>
    <row r="4" spans="1:5" ht="12.75">
      <c r="A4" s="25" t="s">
        <v>58</v>
      </c>
      <c r="B4" s="39">
        <v>7112695525.77</v>
      </c>
      <c r="C4" s="39"/>
      <c r="D4" s="39">
        <v>7112695525.77</v>
      </c>
      <c r="E4" s="5"/>
    </row>
    <row r="5" spans="1:5" ht="12.75">
      <c r="A5" s="25" t="s">
        <v>129</v>
      </c>
      <c r="B5" s="39">
        <v>600000000</v>
      </c>
      <c r="C5" s="39"/>
      <c r="D5" s="39">
        <v>600000000</v>
      </c>
      <c r="E5" s="1"/>
    </row>
    <row r="6" spans="1:5" ht="12.75">
      <c r="A6" s="25" t="s">
        <v>59</v>
      </c>
      <c r="B6" s="39"/>
      <c r="C6" s="39"/>
      <c r="D6" s="39">
        <v>0</v>
      </c>
      <c r="E6" s="1"/>
    </row>
    <row r="7" spans="1:5" ht="12.75">
      <c r="A7" s="25" t="s">
        <v>130</v>
      </c>
      <c r="B7" s="39">
        <v>29781693.69</v>
      </c>
      <c r="C7" s="39"/>
      <c r="D7" s="39">
        <v>29781693.69</v>
      </c>
      <c r="E7" s="1"/>
    </row>
    <row r="8" spans="1:5" ht="12.75">
      <c r="A8" s="25" t="s">
        <v>131</v>
      </c>
      <c r="B8" s="39">
        <v>0</v>
      </c>
      <c r="C8" s="39"/>
      <c r="D8" s="39">
        <v>0</v>
      </c>
      <c r="E8" s="1"/>
    </row>
    <row r="9" spans="1:5" ht="12.75">
      <c r="A9" s="25" t="s">
        <v>132</v>
      </c>
      <c r="B9" s="39">
        <v>636391809.69</v>
      </c>
      <c r="C9" s="39"/>
      <c r="D9" s="39">
        <v>636391809.69</v>
      </c>
      <c r="E9" s="1"/>
    </row>
    <row r="10" spans="1:5" ht="12.75">
      <c r="A10" s="25" t="s">
        <v>159</v>
      </c>
      <c r="B10" s="39">
        <v>534463171.82</v>
      </c>
      <c r="C10" s="39"/>
      <c r="D10" s="40">
        <v>534463171.82</v>
      </c>
      <c r="E10" s="1"/>
    </row>
    <row r="11" spans="1:5" ht="12.75">
      <c r="A11" s="25" t="s">
        <v>160</v>
      </c>
      <c r="B11" s="39">
        <v>4709418915.47</v>
      </c>
      <c r="C11" s="39"/>
      <c r="D11" s="39">
        <v>4709418915.47</v>
      </c>
      <c r="E11" s="1"/>
    </row>
    <row r="12" spans="1:5" ht="12.75">
      <c r="A12" s="25" t="s">
        <v>161</v>
      </c>
      <c r="B12" s="40">
        <v>602639935.1</v>
      </c>
      <c r="C12" s="39"/>
      <c r="D12" s="40">
        <v>602639935.1</v>
      </c>
      <c r="E12" s="1"/>
    </row>
    <row r="13" spans="1:5" ht="12.75">
      <c r="A13" s="25" t="s">
        <v>133</v>
      </c>
      <c r="B13" s="39">
        <v>0</v>
      </c>
      <c r="C13" s="39"/>
      <c r="D13" s="39">
        <v>0</v>
      </c>
      <c r="E13" s="1"/>
    </row>
    <row r="14" spans="1:5" ht="12.75">
      <c r="A14" s="25" t="s">
        <v>134</v>
      </c>
      <c r="B14" s="39">
        <v>20575003679.44</v>
      </c>
      <c r="C14" s="39">
        <v>1387072053.23</v>
      </c>
      <c r="D14" s="39">
        <v>19187931626.21</v>
      </c>
      <c r="E14" s="1"/>
    </row>
    <row r="15" spans="1:5" ht="12.75">
      <c r="A15" s="25" t="s">
        <v>135</v>
      </c>
      <c r="B15" s="39">
        <v>3569315398.79</v>
      </c>
      <c r="C15" s="39">
        <v>363105481.3</v>
      </c>
      <c r="D15" s="39">
        <v>3206209917.49</v>
      </c>
      <c r="E15" s="1"/>
    </row>
    <row r="16" spans="1:5" ht="12.75">
      <c r="A16" s="25" t="s">
        <v>182</v>
      </c>
      <c r="B16" s="39">
        <v>6464385182.63</v>
      </c>
      <c r="C16" s="39">
        <v>389404</v>
      </c>
      <c r="D16" s="39">
        <v>6463995778.63</v>
      </c>
      <c r="E16" s="1"/>
    </row>
    <row r="17" spans="1:5" ht="12.75">
      <c r="A17" s="25" t="s">
        <v>183</v>
      </c>
      <c r="B17" s="39">
        <v>9372134212.47</v>
      </c>
      <c r="C17" s="39">
        <v>1023577167.93</v>
      </c>
      <c r="D17" s="39">
        <v>8348557044.54</v>
      </c>
      <c r="E17" s="1"/>
    </row>
    <row r="18" spans="1:5" ht="12.75">
      <c r="A18" s="25" t="s">
        <v>184</v>
      </c>
      <c r="B18" s="39">
        <v>591369126.77</v>
      </c>
      <c r="C18" s="39">
        <v>0</v>
      </c>
      <c r="D18" s="39">
        <v>591369126.77</v>
      </c>
      <c r="E18" s="1"/>
    </row>
    <row r="19" spans="1:5" ht="12.75">
      <c r="A19" s="25" t="s">
        <v>185</v>
      </c>
      <c r="B19" s="39">
        <v>577799758.78</v>
      </c>
      <c r="C19" s="39">
        <v>0</v>
      </c>
      <c r="D19" s="39">
        <v>577799758.78</v>
      </c>
      <c r="E19" s="1"/>
    </row>
    <row r="20" spans="1:5" ht="12.75">
      <c r="A20" s="25" t="s">
        <v>186</v>
      </c>
      <c r="B20" s="39">
        <v>0</v>
      </c>
      <c r="C20" s="39"/>
      <c r="D20" s="39">
        <v>0</v>
      </c>
      <c r="E20" s="1"/>
    </row>
    <row r="21" spans="1:5" ht="12.75">
      <c r="A21" s="25" t="s">
        <v>162</v>
      </c>
      <c r="B21" s="39">
        <v>5671299154.48</v>
      </c>
      <c r="C21" s="39"/>
      <c r="D21" s="39">
        <v>5671299154.48</v>
      </c>
      <c r="E21" s="1"/>
    </row>
    <row r="22" spans="1:5" ht="12.75">
      <c r="A22" s="25" t="s">
        <v>187</v>
      </c>
      <c r="B22" s="39">
        <v>186623946.46</v>
      </c>
      <c r="C22" s="39"/>
      <c r="D22" s="39">
        <v>186623946.46</v>
      </c>
      <c r="E22" s="1"/>
    </row>
    <row r="23" spans="1:5" ht="12.75">
      <c r="A23" s="25" t="s">
        <v>188</v>
      </c>
      <c r="B23" s="39">
        <v>0</v>
      </c>
      <c r="C23" s="39"/>
      <c r="D23" s="39">
        <v>0</v>
      </c>
      <c r="E23" s="1"/>
    </row>
    <row r="24" spans="1:5" ht="12.75">
      <c r="A24" s="25" t="s">
        <v>136</v>
      </c>
      <c r="B24" s="39">
        <v>134934011.94</v>
      </c>
      <c r="C24" s="39"/>
      <c r="D24" s="39">
        <v>134934011.94</v>
      </c>
      <c r="E24" s="1"/>
    </row>
    <row r="25" spans="1:5" ht="12.75">
      <c r="A25" s="25" t="s">
        <v>137</v>
      </c>
      <c r="B25" s="39">
        <v>51689934.52</v>
      </c>
      <c r="C25" s="39"/>
      <c r="D25" s="39">
        <v>51689934.52</v>
      </c>
      <c r="E25" s="1"/>
    </row>
    <row r="26" spans="1:5" ht="12.75">
      <c r="A26" s="25" t="s">
        <v>138</v>
      </c>
      <c r="B26" s="39">
        <v>0</v>
      </c>
      <c r="C26" s="39"/>
      <c r="D26" s="39">
        <v>0</v>
      </c>
      <c r="E26" s="1"/>
    </row>
    <row r="27" spans="1:5" ht="12.75">
      <c r="A27" s="25" t="s">
        <v>139</v>
      </c>
      <c r="B27" s="39">
        <v>1313807356.6000001</v>
      </c>
      <c r="C27" s="39"/>
      <c r="D27" s="39">
        <v>1313807356.6000001</v>
      </c>
      <c r="E27" s="1"/>
    </row>
    <row r="28" spans="1:5" ht="12.75">
      <c r="A28" s="25" t="s">
        <v>140</v>
      </c>
      <c r="B28" s="39">
        <v>969060508.29</v>
      </c>
      <c r="C28" s="39"/>
      <c r="D28" s="39">
        <v>969060508.29</v>
      </c>
      <c r="E28" s="1"/>
    </row>
    <row r="29" spans="1:5" ht="12.75">
      <c r="A29" s="25" t="s">
        <v>141</v>
      </c>
      <c r="B29" s="39">
        <v>-144639716.28</v>
      </c>
      <c r="C29" s="39"/>
      <c r="D29" s="39">
        <v>-144639716.28</v>
      </c>
      <c r="E29" s="1"/>
    </row>
    <row r="30" spans="1:5" ht="12.75">
      <c r="A30" s="25" t="s">
        <v>142</v>
      </c>
      <c r="B30" s="39">
        <v>0</v>
      </c>
      <c r="C30" s="39"/>
      <c r="D30" s="39">
        <v>0</v>
      </c>
      <c r="E30" s="1"/>
    </row>
    <row r="31" spans="1:5" ht="12.75">
      <c r="A31" s="25" t="s">
        <v>143</v>
      </c>
      <c r="B31" s="39">
        <v>0</v>
      </c>
      <c r="C31" s="39"/>
      <c r="D31" s="39">
        <v>0</v>
      </c>
      <c r="E31" s="1"/>
    </row>
    <row r="32" spans="1:5" ht="12.75">
      <c r="A32" s="25" t="s">
        <v>144</v>
      </c>
      <c r="B32" s="39">
        <v>489386564.59</v>
      </c>
      <c r="C32" s="39"/>
      <c r="D32" s="39">
        <v>489386564.59</v>
      </c>
      <c r="E32" s="1"/>
    </row>
    <row r="33" spans="1:5" ht="12.75">
      <c r="A33" s="25" t="s">
        <v>163</v>
      </c>
      <c r="B33" s="39">
        <v>46283524.13</v>
      </c>
      <c r="C33" s="39"/>
      <c r="D33" s="39">
        <v>46283524.13</v>
      </c>
      <c r="E33" s="1"/>
    </row>
    <row r="34" spans="1:5" ht="12.75">
      <c r="A34" s="25" t="s">
        <v>145</v>
      </c>
      <c r="B34" s="39">
        <v>0</v>
      </c>
      <c r="C34" s="39"/>
      <c r="D34" s="39">
        <v>0</v>
      </c>
      <c r="E34" s="1"/>
    </row>
    <row r="35" spans="1:5" ht="12.75">
      <c r="A35" s="25" t="s">
        <v>146</v>
      </c>
      <c r="B35" s="39">
        <v>744714093.45</v>
      </c>
      <c r="C35" s="39"/>
      <c r="D35" s="39">
        <v>744714093.45</v>
      </c>
      <c r="E35" s="1"/>
    </row>
    <row r="36" spans="1:5" ht="12.75">
      <c r="A36" s="25" t="s">
        <v>164</v>
      </c>
      <c r="B36" s="39">
        <v>17066640</v>
      </c>
      <c r="C36" s="39"/>
      <c r="D36" s="39">
        <v>17066640</v>
      </c>
      <c r="E36" s="1"/>
    </row>
    <row r="37" spans="1:5" ht="12.75">
      <c r="A37" s="25" t="s">
        <v>165</v>
      </c>
      <c r="B37" s="39">
        <v>727647453.45</v>
      </c>
      <c r="C37" s="39"/>
      <c r="D37" s="39">
        <v>727647453.45</v>
      </c>
      <c r="E37" s="1"/>
    </row>
    <row r="38" spans="1:5" ht="12.75">
      <c r="A38" s="25" t="s">
        <v>147</v>
      </c>
      <c r="B38" s="39">
        <v>727647453.45</v>
      </c>
      <c r="C38" s="39"/>
      <c r="D38" s="39">
        <v>727647453.45</v>
      </c>
      <c r="E38" s="1"/>
    </row>
    <row r="39" spans="1:5" ht="13.5" thickBot="1">
      <c r="A39" s="44" t="s">
        <v>148</v>
      </c>
      <c r="B39" s="41">
        <v>35604143756.2</v>
      </c>
      <c r="C39" s="41">
        <v>1387072053.23</v>
      </c>
      <c r="D39" s="41">
        <v>34217071702.97</v>
      </c>
      <c r="E39" s="1"/>
    </row>
    <row r="40" spans="2:4" ht="12.75">
      <c r="B40" s="26"/>
      <c r="C40" s="1"/>
      <c r="D40" s="1"/>
    </row>
    <row r="41" spans="2:5" ht="12.75">
      <c r="B41" s="26"/>
      <c r="C41" s="1"/>
      <c r="D41" s="1"/>
      <c r="E41" s="1"/>
    </row>
    <row r="42" spans="2:5" ht="12.75">
      <c r="B42" s="26"/>
      <c r="C42" s="1"/>
      <c r="D42" s="1"/>
      <c r="E42" s="1"/>
    </row>
    <row r="43" spans="2:5" ht="12.75">
      <c r="B43" s="26"/>
      <c r="C43" s="1"/>
      <c r="D43" s="1"/>
      <c r="E43" s="1"/>
    </row>
    <row r="44" spans="2:5" ht="12.75">
      <c r="B44" s="26"/>
      <c r="C44" s="26"/>
      <c r="D44" s="26"/>
      <c r="E44" s="26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2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C1">
      <selection activeCell="F3" sqref="F3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5.28125" style="5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47" t="s">
        <v>190</v>
      </c>
    </row>
    <row r="2" spans="1:4" ht="13.5" customHeight="1" thickBot="1">
      <c r="A2" s="28"/>
      <c r="B2" s="29"/>
      <c r="C2" s="4" t="s">
        <v>61</v>
      </c>
      <c r="D2" s="10"/>
    </row>
    <row r="3" spans="1:9" ht="12.75">
      <c r="A3">
        <v>1</v>
      </c>
      <c r="C3" s="9" t="s">
        <v>62</v>
      </c>
      <c r="D3" s="35">
        <v>460938975.30762625</v>
      </c>
      <c r="E3" s="45"/>
      <c r="F3" s="38"/>
      <c r="G3" s="38"/>
      <c r="I3" s="34"/>
    </row>
    <row r="4" spans="1:13" ht="13.5" thickBot="1">
      <c r="A4">
        <v>2</v>
      </c>
      <c r="C4" s="9" t="s">
        <v>63</v>
      </c>
      <c r="D4" s="35">
        <v>4940419452.129999</v>
      </c>
      <c r="E4" s="45"/>
      <c r="G4" s="33"/>
      <c r="H4" s="33"/>
      <c r="I4" s="33"/>
      <c r="K4" s="33"/>
      <c r="L4" s="33"/>
      <c r="M4" s="33"/>
    </row>
    <row r="5" spans="1:13" ht="12.75">
      <c r="A5" s="12">
        <v>3</v>
      </c>
      <c r="B5" s="24" t="s">
        <v>102</v>
      </c>
      <c r="C5" s="9" t="s">
        <v>64</v>
      </c>
      <c r="D5" s="35">
        <v>5132755030.379999</v>
      </c>
      <c r="E5" s="45"/>
      <c r="G5" s="33"/>
      <c r="H5" s="33"/>
      <c r="I5" s="33"/>
      <c r="K5" s="33"/>
      <c r="L5" s="33"/>
      <c r="M5" s="33"/>
    </row>
    <row r="6" spans="1:13" ht="12.75">
      <c r="A6" s="13">
        <v>4</v>
      </c>
      <c r="B6" s="5"/>
      <c r="C6" s="5" t="s">
        <v>65</v>
      </c>
      <c r="D6" s="36">
        <v>5906121666.69</v>
      </c>
      <c r="E6" s="45"/>
      <c r="G6" s="33"/>
      <c r="H6" s="33"/>
      <c r="I6" s="33"/>
      <c r="K6" s="33"/>
      <c r="L6" s="33"/>
      <c r="M6" s="33"/>
    </row>
    <row r="7" spans="1:13" ht="13.5" thickBot="1">
      <c r="A7" s="14">
        <v>5</v>
      </c>
      <c r="B7" s="15"/>
      <c r="C7" s="5" t="s">
        <v>66</v>
      </c>
      <c r="D7" s="36">
        <v>773366636.31</v>
      </c>
      <c r="E7" s="45"/>
      <c r="G7" s="33"/>
      <c r="H7" s="33"/>
      <c r="I7" s="33"/>
      <c r="K7" s="33"/>
      <c r="L7" s="33"/>
      <c r="M7" s="33"/>
    </row>
    <row r="8" spans="1:13" ht="12.75">
      <c r="A8" s="12">
        <v>6</v>
      </c>
      <c r="B8" s="19" t="str">
        <f>B5</f>
        <v>∑</v>
      </c>
      <c r="C8" s="9" t="s">
        <v>67</v>
      </c>
      <c r="D8" s="35">
        <v>192335578.25</v>
      </c>
      <c r="E8" s="45"/>
      <c r="G8" s="33"/>
      <c r="H8" s="33"/>
      <c r="I8" s="33"/>
      <c r="K8" s="33"/>
      <c r="L8" s="33"/>
      <c r="M8" s="33"/>
    </row>
    <row r="9" spans="1:13" ht="12.75">
      <c r="A9" s="13">
        <v>7</v>
      </c>
      <c r="B9" s="5"/>
      <c r="C9" s="5" t="s">
        <v>68</v>
      </c>
      <c r="D9" s="36">
        <v>382168298.05</v>
      </c>
      <c r="E9" s="45"/>
      <c r="G9" s="33"/>
      <c r="H9" s="33"/>
      <c r="I9" s="33"/>
      <c r="K9" s="33"/>
      <c r="L9" s="33"/>
      <c r="M9" s="33"/>
    </row>
    <row r="10" spans="1:13" ht="13.5" thickBot="1">
      <c r="A10" s="14">
        <v>8</v>
      </c>
      <c r="B10" s="15"/>
      <c r="C10" s="5" t="s">
        <v>69</v>
      </c>
      <c r="D10" s="36">
        <v>189832719.8</v>
      </c>
      <c r="E10" s="45"/>
      <c r="G10" s="33"/>
      <c r="H10" s="33"/>
      <c r="I10" s="33"/>
      <c r="K10" s="33"/>
      <c r="L10" s="33"/>
      <c r="M10" s="33"/>
    </row>
    <row r="11" spans="1:13" ht="12.75">
      <c r="A11">
        <v>9</v>
      </c>
      <c r="C11" s="5" t="s">
        <v>70</v>
      </c>
      <c r="D11" s="36">
        <v>121886519.22762696</v>
      </c>
      <c r="E11" s="45"/>
      <c r="G11" s="33"/>
      <c r="H11" s="33"/>
      <c r="I11" s="33"/>
      <c r="K11" s="33"/>
      <c r="L11" s="33"/>
      <c r="M11" s="33"/>
    </row>
    <row r="12" spans="1:13" ht="12.75">
      <c r="A12">
        <v>10</v>
      </c>
      <c r="C12" s="5" t="s">
        <v>71</v>
      </c>
      <c r="D12" s="36">
        <v>278382118.67</v>
      </c>
      <c r="E12" s="45"/>
      <c r="G12" s="33"/>
      <c r="H12" s="33"/>
      <c r="I12" s="33"/>
      <c r="K12" s="33"/>
      <c r="L12" s="33"/>
      <c r="M12" s="33"/>
    </row>
    <row r="13" spans="1:13" ht="12.75">
      <c r="A13" s="2">
        <v>11</v>
      </c>
      <c r="B13" s="2" t="str">
        <f>B8</f>
        <v>∑</v>
      </c>
      <c r="C13" s="9" t="s">
        <v>72</v>
      </c>
      <c r="D13" s="35">
        <v>3043012735.7</v>
      </c>
      <c r="E13" s="45"/>
      <c r="G13" s="33"/>
      <c r="H13" s="33"/>
      <c r="I13" s="33"/>
      <c r="K13" s="33"/>
      <c r="L13" s="33"/>
      <c r="M13" s="33"/>
    </row>
    <row r="14" spans="1:13" ht="12.75">
      <c r="A14">
        <v>12</v>
      </c>
      <c r="B14" t="str">
        <f>B13</f>
        <v>∑</v>
      </c>
      <c r="C14" s="9" t="s">
        <v>73</v>
      </c>
      <c r="D14" s="35">
        <v>2778679569.95</v>
      </c>
      <c r="E14" s="45"/>
      <c r="G14" s="33"/>
      <c r="H14" s="33"/>
      <c r="I14" s="33"/>
      <c r="K14" s="33"/>
      <c r="L14" s="33"/>
      <c r="M14" s="33"/>
    </row>
    <row r="15" spans="1:13" ht="12.75">
      <c r="A15">
        <v>13</v>
      </c>
      <c r="C15" s="5" t="s">
        <v>74</v>
      </c>
      <c r="D15" s="36">
        <v>2968335494.49</v>
      </c>
      <c r="E15" s="45"/>
      <c r="G15" s="33"/>
      <c r="H15" s="33"/>
      <c r="I15" s="33"/>
      <c r="K15" s="33"/>
      <c r="L15" s="33"/>
      <c r="M15" s="33"/>
    </row>
    <row r="16" spans="1:13" ht="12.75">
      <c r="A16">
        <v>14</v>
      </c>
      <c r="C16" s="5" t="s">
        <v>75</v>
      </c>
      <c r="D16" s="36">
        <v>189655924.54</v>
      </c>
      <c r="E16" s="45"/>
      <c r="G16" s="33"/>
      <c r="H16" s="33"/>
      <c r="I16" s="33"/>
      <c r="K16" s="33"/>
      <c r="L16" s="33"/>
      <c r="M16" s="33"/>
    </row>
    <row r="17" spans="1:13" ht="12.75">
      <c r="A17" s="2">
        <v>15</v>
      </c>
      <c r="B17" s="2" t="str">
        <f>B14</f>
        <v>∑</v>
      </c>
      <c r="C17" s="9" t="s">
        <v>76</v>
      </c>
      <c r="D17" s="35">
        <v>264333165.75000003</v>
      </c>
      <c r="E17" s="45"/>
      <c r="G17" s="33"/>
      <c r="H17" s="33"/>
      <c r="I17" s="33"/>
      <c r="K17" s="33"/>
      <c r="L17" s="33"/>
      <c r="M17" s="33"/>
    </row>
    <row r="18" spans="1:13" ht="12.75">
      <c r="A18">
        <v>16</v>
      </c>
      <c r="C18" s="5" t="s">
        <v>77</v>
      </c>
      <c r="D18" s="36">
        <v>308334899.41</v>
      </c>
      <c r="E18" s="45"/>
      <c r="G18" s="33"/>
      <c r="H18" s="33"/>
      <c r="I18" s="33"/>
      <c r="K18" s="33"/>
      <c r="L18" s="33"/>
      <c r="M18" s="33"/>
    </row>
    <row r="19" spans="1:13" ht="12.75">
      <c r="A19">
        <v>17</v>
      </c>
      <c r="C19" s="5" t="s">
        <v>78</v>
      </c>
      <c r="D19" s="36">
        <v>44001733.66</v>
      </c>
      <c r="E19" s="45"/>
      <c r="G19" s="33"/>
      <c r="H19" s="33"/>
      <c r="I19" s="33"/>
      <c r="K19" s="33"/>
      <c r="L19" s="33"/>
      <c r="M19" s="33"/>
    </row>
    <row r="20" spans="1:13" ht="12.75">
      <c r="A20">
        <v>18</v>
      </c>
      <c r="C20" s="5" t="s">
        <v>79</v>
      </c>
      <c r="D20" s="36">
        <v>5927500</v>
      </c>
      <c r="E20" s="45"/>
      <c r="G20" s="33"/>
      <c r="H20" s="33"/>
      <c r="I20" s="33"/>
      <c r="K20" s="33"/>
      <c r="L20" s="33"/>
      <c r="M20" s="33"/>
    </row>
    <row r="21" spans="1:13" ht="12.75">
      <c r="A21">
        <v>19</v>
      </c>
      <c r="C21" s="5" t="s">
        <v>80</v>
      </c>
      <c r="D21" s="36">
        <v>188120755</v>
      </c>
      <c r="E21" s="45"/>
      <c r="G21" s="33"/>
      <c r="H21" s="33"/>
      <c r="I21" s="33"/>
      <c r="K21" s="33"/>
      <c r="L21" s="33"/>
      <c r="M21" s="33"/>
    </row>
    <row r="22" spans="1:13" ht="12.75">
      <c r="A22" s="2">
        <v>20</v>
      </c>
      <c r="B22" s="2" t="str">
        <f>B17</f>
        <v>∑</v>
      </c>
      <c r="C22" s="9" t="s">
        <v>81</v>
      </c>
      <c r="D22" s="35">
        <v>1273681079.53</v>
      </c>
      <c r="E22" s="45"/>
      <c r="G22" s="33"/>
      <c r="H22" s="33"/>
      <c r="I22" s="33"/>
      <c r="K22" s="33"/>
      <c r="L22" s="33"/>
      <c r="M22" s="33"/>
    </row>
    <row r="23" spans="1:13" ht="12.75">
      <c r="A23">
        <v>21</v>
      </c>
      <c r="C23" s="5" t="s">
        <v>82</v>
      </c>
      <c r="D23" s="36">
        <v>450045728.22</v>
      </c>
      <c r="E23" s="45"/>
      <c r="G23" s="33"/>
      <c r="H23" s="33"/>
      <c r="I23" s="33"/>
      <c r="K23" s="33"/>
      <c r="L23" s="33"/>
      <c r="M23" s="33"/>
    </row>
    <row r="24" spans="1:13" ht="12.75">
      <c r="A24">
        <v>22</v>
      </c>
      <c r="C24" s="5" t="s">
        <v>83</v>
      </c>
      <c r="D24" s="36">
        <v>-11101545.5</v>
      </c>
      <c r="E24" s="45"/>
      <c r="G24" s="33"/>
      <c r="H24" s="33"/>
      <c r="I24" s="33"/>
      <c r="K24" s="33"/>
      <c r="L24" s="33"/>
      <c r="M24" s="33"/>
    </row>
    <row r="25" spans="1:13" ht="12.75">
      <c r="A25">
        <v>23</v>
      </c>
      <c r="C25" s="5" t="s">
        <v>84</v>
      </c>
      <c r="D25" s="36">
        <v>932178723.47</v>
      </c>
      <c r="E25" s="45"/>
      <c r="G25" s="33"/>
      <c r="H25" s="33"/>
      <c r="I25" s="33"/>
      <c r="K25" s="33"/>
      <c r="L25" s="33"/>
      <c r="M25" s="33"/>
    </row>
    <row r="26" spans="1:13" ht="12.75">
      <c r="A26">
        <v>24</v>
      </c>
      <c r="C26" s="5" t="s">
        <v>85</v>
      </c>
      <c r="D26" s="36">
        <v>97441826.66</v>
      </c>
      <c r="G26" s="33"/>
      <c r="H26" s="33"/>
      <c r="I26" s="33"/>
      <c r="K26" s="33"/>
      <c r="L26" s="33"/>
      <c r="M26" s="33"/>
    </row>
    <row r="27" spans="1:9" ht="12.75">
      <c r="A27">
        <v>25</v>
      </c>
      <c r="C27" s="5" t="s">
        <v>86</v>
      </c>
      <c r="D27" s="36">
        <v>369007044.49</v>
      </c>
      <c r="G27" s="33"/>
      <c r="H27" s="33"/>
      <c r="I27" s="33"/>
    </row>
    <row r="28" spans="1:9" ht="12.75">
      <c r="A28">
        <v>26</v>
      </c>
      <c r="D28" s="36"/>
      <c r="G28" s="33"/>
      <c r="H28" s="33"/>
      <c r="I28" s="33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96"/>
  <sheetViews>
    <sheetView zoomScalePageLayoutView="0" workbookViewId="0" topLeftCell="C1">
      <selection activeCell="F4" sqref="F4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8" customWidth="1"/>
    <col min="4" max="4" width="16.28125" style="8" customWidth="1"/>
    <col min="6" max="6" width="28.8515625" style="0" customWidth="1"/>
    <col min="7" max="7" width="13.421875" style="0" customWidth="1"/>
    <col min="8" max="8" width="14.28125" style="0" customWidth="1"/>
    <col min="9" max="9" width="13.140625" style="0" bestFit="1" customWidth="1"/>
    <col min="10" max="10" width="15.421875" style="0" bestFit="1" customWidth="1"/>
    <col min="11" max="12" width="11.7109375" style="0" bestFit="1" customWidth="1"/>
    <col min="13" max="13" width="13.140625" style="0" bestFit="1" customWidth="1"/>
    <col min="14" max="14" width="13.8515625" style="0" bestFit="1" customWidth="1"/>
  </cols>
  <sheetData>
    <row r="2" ht="13.5" thickBot="1"/>
    <row r="3" spans="3:4" ht="13.5" thickBot="1">
      <c r="C3" s="4" t="s">
        <v>89</v>
      </c>
      <c r="D3" s="10"/>
    </row>
    <row r="4" spans="1:9" ht="12.75">
      <c r="A4" s="21">
        <v>1</v>
      </c>
      <c r="B4" s="21" t="s">
        <v>102</v>
      </c>
      <c r="C4" s="9" t="s">
        <v>91</v>
      </c>
      <c r="D4" s="17">
        <v>257295243.84279108</v>
      </c>
      <c r="F4" s="38"/>
      <c r="G4" s="38"/>
      <c r="I4" s="33"/>
    </row>
    <row r="5" spans="1:14" ht="12.75">
      <c r="A5" s="9">
        <v>2</v>
      </c>
      <c r="B5" s="9" t="s">
        <v>102</v>
      </c>
      <c r="C5" s="9" t="s">
        <v>63</v>
      </c>
      <c r="D5" s="17">
        <v>1555251955.9299998</v>
      </c>
      <c r="G5" s="33"/>
      <c r="H5" s="33"/>
      <c r="I5" s="33"/>
      <c r="J5" s="1"/>
      <c r="K5" s="33"/>
      <c r="L5" s="33"/>
      <c r="M5" s="33"/>
      <c r="N5" s="1"/>
    </row>
    <row r="6" spans="1:13" ht="12.75">
      <c r="A6" s="9">
        <v>3</v>
      </c>
      <c r="B6" s="9" t="s">
        <v>102</v>
      </c>
      <c r="C6" s="9" t="s">
        <v>64</v>
      </c>
      <c r="D6" s="17">
        <v>1560654096.58</v>
      </c>
      <c r="G6" s="33"/>
      <c r="H6" s="33"/>
      <c r="I6" s="33"/>
      <c r="K6" s="33"/>
      <c r="L6" s="33"/>
      <c r="M6" s="33"/>
    </row>
    <row r="7" spans="1:13" ht="12.75">
      <c r="A7" s="5">
        <v>4</v>
      </c>
      <c r="B7" s="5"/>
      <c r="C7" s="20" t="s">
        <v>65</v>
      </c>
      <c r="D7" s="22">
        <v>1564384786.58</v>
      </c>
      <c r="F7" s="46"/>
      <c r="G7" s="48"/>
      <c r="H7" s="48"/>
      <c r="I7" s="33"/>
      <c r="K7" s="33"/>
      <c r="L7" s="33"/>
      <c r="M7" s="33"/>
    </row>
    <row r="8" spans="1:13" ht="12.75">
      <c r="A8" s="5">
        <v>5</v>
      </c>
      <c r="B8" s="5"/>
      <c r="C8" s="20" t="s">
        <v>66</v>
      </c>
      <c r="D8" s="22">
        <v>3730690</v>
      </c>
      <c r="F8" s="46"/>
      <c r="G8" s="48"/>
      <c r="H8" s="48"/>
      <c r="I8" s="33"/>
      <c r="K8" s="33"/>
      <c r="L8" s="33"/>
      <c r="M8" s="33"/>
    </row>
    <row r="9" spans="1:13" ht="12.75">
      <c r="A9" s="9">
        <v>6</v>
      </c>
      <c r="B9" s="9" t="s">
        <v>102</v>
      </c>
      <c r="C9" s="9" t="s">
        <v>67</v>
      </c>
      <c r="D9" s="17">
        <v>5402140.65</v>
      </c>
      <c r="F9" s="40"/>
      <c r="G9" s="46"/>
      <c r="H9" s="46"/>
      <c r="I9" s="33"/>
      <c r="K9" s="33"/>
      <c r="L9" s="33"/>
      <c r="M9" s="33"/>
    </row>
    <row r="10" spans="1:13" ht="12.75">
      <c r="A10" s="5">
        <v>7</v>
      </c>
      <c r="B10" s="5"/>
      <c r="C10" s="20" t="s">
        <v>68</v>
      </c>
      <c r="D10" s="32">
        <v>6000359.65</v>
      </c>
      <c r="F10" s="46"/>
      <c r="G10" s="46"/>
      <c r="H10" s="27"/>
      <c r="I10" s="33"/>
      <c r="K10" s="33"/>
      <c r="L10" s="33"/>
      <c r="M10" s="33"/>
    </row>
    <row r="11" spans="1:13" ht="12.75">
      <c r="A11" s="5">
        <v>8</v>
      </c>
      <c r="B11" s="5"/>
      <c r="C11" s="20" t="s">
        <v>69</v>
      </c>
      <c r="D11" s="32">
        <v>598219</v>
      </c>
      <c r="F11" s="46"/>
      <c r="G11" s="46"/>
      <c r="H11" s="27"/>
      <c r="I11" s="33"/>
      <c r="K11" s="33"/>
      <c r="L11" s="33"/>
      <c r="M11" s="33"/>
    </row>
    <row r="12" spans="1:13" ht="12.75">
      <c r="A12" s="9">
        <v>9</v>
      </c>
      <c r="B12" s="9" t="s">
        <v>102</v>
      </c>
      <c r="C12" s="9" t="s">
        <v>92</v>
      </c>
      <c r="D12" s="17">
        <v>341567509.88</v>
      </c>
      <c r="F12" s="46"/>
      <c r="G12" s="46"/>
      <c r="H12" s="48"/>
      <c r="I12" s="33"/>
      <c r="K12" s="33"/>
      <c r="L12" s="33"/>
      <c r="M12" s="33"/>
    </row>
    <row r="13" spans="1:13" ht="12.75">
      <c r="A13" s="5">
        <v>10</v>
      </c>
      <c r="B13" s="5"/>
      <c r="C13" s="20" t="s">
        <v>93</v>
      </c>
      <c r="D13" s="32">
        <v>0</v>
      </c>
      <c r="F13" s="46"/>
      <c r="G13" s="48"/>
      <c r="H13" s="46"/>
      <c r="I13" s="33"/>
      <c r="K13" s="33"/>
      <c r="L13" s="33"/>
      <c r="M13" s="33"/>
    </row>
    <row r="14" spans="1:13" ht="12.75">
      <c r="A14" s="9">
        <v>11</v>
      </c>
      <c r="B14" s="9" t="str">
        <f>B12</f>
        <v>∑</v>
      </c>
      <c r="C14" s="9" t="s">
        <v>94</v>
      </c>
      <c r="D14" s="17">
        <v>30000000</v>
      </c>
      <c r="F14" s="46"/>
      <c r="G14" s="46"/>
      <c r="H14" s="48"/>
      <c r="I14" s="33"/>
      <c r="K14" s="33"/>
      <c r="L14" s="33"/>
      <c r="M14" s="33"/>
    </row>
    <row r="15" spans="1:13" ht="12.75">
      <c r="A15" s="5">
        <v>12</v>
      </c>
      <c r="B15" s="5"/>
      <c r="C15" s="20" t="s">
        <v>95</v>
      </c>
      <c r="D15" s="32">
        <v>0</v>
      </c>
      <c r="F15" s="46"/>
      <c r="G15" s="46"/>
      <c r="H15" s="48"/>
      <c r="I15" s="33"/>
      <c r="K15" s="33"/>
      <c r="L15" s="33"/>
      <c r="M15" s="33"/>
    </row>
    <row r="16" spans="1:13" ht="12.75">
      <c r="A16" s="5">
        <v>13</v>
      </c>
      <c r="B16" s="5"/>
      <c r="C16" s="20" t="s">
        <v>96</v>
      </c>
      <c r="D16" s="22">
        <v>30000000</v>
      </c>
      <c r="G16" s="33"/>
      <c r="H16" s="33"/>
      <c r="I16" s="33"/>
      <c r="K16" s="33"/>
      <c r="L16" s="33"/>
      <c r="M16" s="33"/>
    </row>
    <row r="17" spans="1:13" ht="12.75">
      <c r="A17" s="5">
        <v>14</v>
      </c>
      <c r="B17" s="5"/>
      <c r="C17" s="20" t="s">
        <v>97</v>
      </c>
      <c r="D17" s="22">
        <v>299789272.29</v>
      </c>
      <c r="G17" s="33"/>
      <c r="H17" s="33"/>
      <c r="I17" s="33"/>
      <c r="K17" s="33"/>
      <c r="L17" s="33"/>
      <c r="M17" s="33"/>
    </row>
    <row r="18" spans="1:13" ht="12.75">
      <c r="A18" s="5">
        <v>15</v>
      </c>
      <c r="B18" s="5"/>
      <c r="C18" s="20" t="s">
        <v>98</v>
      </c>
      <c r="D18" s="22">
        <v>11778237.59</v>
      </c>
      <c r="G18" s="33"/>
      <c r="H18" s="33"/>
      <c r="I18" s="33"/>
      <c r="K18" s="33"/>
      <c r="L18" s="33"/>
      <c r="M18" s="33"/>
    </row>
    <row r="19" spans="1:13" ht="12.75">
      <c r="A19" s="5">
        <v>16</v>
      </c>
      <c r="B19" s="5"/>
      <c r="C19" s="20" t="s">
        <v>0</v>
      </c>
      <c r="D19" s="22">
        <v>797495647.03</v>
      </c>
      <c r="G19" s="33"/>
      <c r="H19" s="33"/>
      <c r="I19" s="33"/>
      <c r="K19" s="33"/>
      <c r="L19" s="33"/>
      <c r="M19" s="33"/>
    </row>
    <row r="20" spans="1:13" ht="12.75">
      <c r="A20" s="5">
        <v>17</v>
      </c>
      <c r="B20" s="5"/>
      <c r="C20" s="20" t="s">
        <v>1</v>
      </c>
      <c r="D20" s="22">
        <v>37135136.26</v>
      </c>
      <c r="G20" s="33"/>
      <c r="H20" s="33"/>
      <c r="I20" s="33"/>
      <c r="K20" s="33"/>
      <c r="L20" s="33"/>
      <c r="M20" s="33"/>
    </row>
    <row r="21" spans="1:13" ht="12.75">
      <c r="A21" s="9">
        <v>18</v>
      </c>
      <c r="B21" s="21" t="str">
        <f>B12</f>
        <v>∑</v>
      </c>
      <c r="C21" s="9" t="s">
        <v>2</v>
      </c>
      <c r="D21" s="17">
        <v>1416132437.56</v>
      </c>
      <c r="G21" s="33"/>
      <c r="H21" s="33"/>
      <c r="I21" s="33"/>
      <c r="K21" s="33"/>
      <c r="L21" s="33"/>
      <c r="M21" s="33"/>
    </row>
    <row r="22" spans="1:13" ht="12.75">
      <c r="A22" s="9">
        <v>19</v>
      </c>
      <c r="B22" s="9" t="str">
        <f>B14</f>
        <v>∑</v>
      </c>
      <c r="C22" s="9" t="s">
        <v>3</v>
      </c>
      <c r="D22" s="17">
        <v>1273640245.99</v>
      </c>
      <c r="G22" s="33"/>
      <c r="H22" s="33"/>
      <c r="I22" s="33"/>
      <c r="K22" s="33"/>
      <c r="L22" s="33"/>
      <c r="M22" s="33"/>
    </row>
    <row r="23" spans="1:13" ht="12.75">
      <c r="A23" s="5">
        <v>20</v>
      </c>
      <c r="B23" s="5"/>
      <c r="C23" s="20" t="s">
        <v>4</v>
      </c>
      <c r="D23" s="22">
        <v>1274236685.99</v>
      </c>
      <c r="G23" s="33"/>
      <c r="H23" s="33"/>
      <c r="I23" s="33"/>
      <c r="K23" s="33"/>
      <c r="L23" s="33"/>
      <c r="M23" s="33"/>
    </row>
    <row r="24" spans="1:13" ht="12.75">
      <c r="A24" s="5">
        <v>21</v>
      </c>
      <c r="B24" s="5"/>
      <c r="C24" s="20" t="s">
        <v>5</v>
      </c>
      <c r="D24" s="22">
        <v>596440</v>
      </c>
      <c r="G24" s="33"/>
      <c r="H24" s="33"/>
      <c r="I24" s="33"/>
      <c r="K24" s="33"/>
      <c r="L24" s="33"/>
      <c r="M24" s="33"/>
    </row>
    <row r="25" spans="1:13" ht="12.75">
      <c r="A25" s="9">
        <v>22</v>
      </c>
      <c r="B25" s="21" t="str">
        <f>B22</f>
        <v>∑</v>
      </c>
      <c r="C25" s="9" t="s">
        <v>6</v>
      </c>
      <c r="D25" s="17">
        <v>142492191.57</v>
      </c>
      <c r="G25" s="33"/>
      <c r="H25" s="33"/>
      <c r="I25" s="33"/>
      <c r="K25" s="33"/>
      <c r="L25" s="33"/>
      <c r="M25" s="33"/>
    </row>
    <row r="26" spans="1:13" ht="12.75">
      <c r="A26" s="5">
        <v>23</v>
      </c>
      <c r="B26" s="16"/>
      <c r="C26" s="20" t="s">
        <v>7</v>
      </c>
      <c r="D26" s="22">
        <v>142469839.57</v>
      </c>
      <c r="G26" s="33"/>
      <c r="H26" s="33"/>
      <c r="I26" s="33"/>
      <c r="K26" s="33"/>
      <c r="L26" s="33"/>
      <c r="M26" s="33"/>
    </row>
    <row r="27" spans="1:13" ht="12.75">
      <c r="A27" s="5">
        <v>24</v>
      </c>
      <c r="B27" s="16"/>
      <c r="C27" s="20" t="s">
        <v>8</v>
      </c>
      <c r="D27" s="22">
        <v>-22352</v>
      </c>
      <c r="G27" s="33"/>
      <c r="H27" s="33"/>
      <c r="I27" s="33"/>
      <c r="K27" s="33"/>
      <c r="L27" s="33"/>
      <c r="M27" s="33"/>
    </row>
    <row r="28" spans="1:13" ht="12.75">
      <c r="A28" s="21">
        <v>25</v>
      </c>
      <c r="B28" s="21" t="str">
        <f>B21</f>
        <v>∑</v>
      </c>
      <c r="C28" s="9" t="s">
        <v>9</v>
      </c>
      <c r="D28" s="17">
        <v>-28501142.57</v>
      </c>
      <c r="G28" s="33"/>
      <c r="H28" s="33"/>
      <c r="I28" s="33"/>
      <c r="K28" s="33"/>
      <c r="L28" s="33"/>
      <c r="M28" s="33"/>
    </row>
    <row r="29" spans="1:13" ht="12.75">
      <c r="A29" s="23">
        <v>26</v>
      </c>
      <c r="B29" s="23" t="str">
        <f>B25</f>
        <v>∑</v>
      </c>
      <c r="C29" s="9" t="s">
        <v>10</v>
      </c>
      <c r="D29" s="17">
        <v>56635507.15</v>
      </c>
      <c r="G29" s="33"/>
      <c r="H29" s="33"/>
      <c r="I29" s="33"/>
      <c r="K29" s="33"/>
      <c r="L29" s="33"/>
      <c r="M29" s="33"/>
    </row>
    <row r="30" spans="1:13" ht="12.75">
      <c r="A30" s="5">
        <v>27</v>
      </c>
      <c r="B30" s="5"/>
      <c r="C30" s="20" t="s">
        <v>11</v>
      </c>
      <c r="D30" s="22">
        <v>56119325.15</v>
      </c>
      <c r="G30" s="33"/>
      <c r="H30" s="33"/>
      <c r="I30" s="33"/>
      <c r="K30" s="33"/>
      <c r="L30" s="33"/>
      <c r="M30" s="33"/>
    </row>
    <row r="31" spans="1:13" ht="12.75">
      <c r="A31" s="5">
        <v>28</v>
      </c>
      <c r="B31" s="5"/>
      <c r="C31" s="20" t="s">
        <v>12</v>
      </c>
      <c r="D31" s="22">
        <v>-516182</v>
      </c>
      <c r="G31" s="33"/>
      <c r="H31" s="33"/>
      <c r="I31" s="33"/>
      <c r="K31" s="33"/>
      <c r="L31" s="33"/>
      <c r="M31" s="33"/>
    </row>
    <row r="32" spans="1:13" ht="12.75">
      <c r="A32" s="5">
        <v>29</v>
      </c>
      <c r="B32" s="5"/>
      <c r="C32" s="20" t="s">
        <v>13</v>
      </c>
      <c r="D32" s="22">
        <v>-85136649.72</v>
      </c>
      <c r="G32" s="33"/>
      <c r="H32" s="33"/>
      <c r="I32" s="33"/>
      <c r="K32" s="33"/>
      <c r="L32" s="33"/>
      <c r="M32" s="33"/>
    </row>
    <row r="33" spans="1:13" ht="12.75">
      <c r="A33" s="5">
        <v>30</v>
      </c>
      <c r="B33" s="5"/>
      <c r="C33" s="20" t="s">
        <v>14</v>
      </c>
      <c r="D33" s="22">
        <v>9741937.37</v>
      </c>
      <c r="G33" s="33"/>
      <c r="H33" s="33"/>
      <c r="I33" s="33"/>
      <c r="K33" s="33"/>
      <c r="L33" s="33"/>
      <c r="M33" s="33"/>
    </row>
    <row r="34" spans="1:13" ht="12.75">
      <c r="A34" s="9">
        <v>31</v>
      </c>
      <c r="B34" s="21" t="str">
        <f>B25</f>
        <v>∑</v>
      </c>
      <c r="C34" s="9" t="s">
        <v>15</v>
      </c>
      <c r="D34" s="17">
        <v>491954554.64</v>
      </c>
      <c r="G34" s="33"/>
      <c r="H34" s="33"/>
      <c r="I34" s="33"/>
      <c r="K34" s="33"/>
      <c r="L34" s="33"/>
      <c r="M34" s="33"/>
    </row>
    <row r="35" spans="1:13" ht="12.75">
      <c r="A35" s="5">
        <v>32</v>
      </c>
      <c r="B35" s="5"/>
      <c r="C35" s="20" t="s">
        <v>16</v>
      </c>
      <c r="D35" s="22">
        <v>397261140.87</v>
      </c>
      <c r="G35" s="33"/>
      <c r="H35" s="33"/>
      <c r="I35" s="33"/>
      <c r="K35" s="33"/>
      <c r="L35" s="33"/>
      <c r="M35" s="33"/>
    </row>
    <row r="36" spans="1:13" ht="12.75">
      <c r="A36" s="5">
        <v>33</v>
      </c>
      <c r="B36" s="5"/>
      <c r="C36" s="20" t="s">
        <v>17</v>
      </c>
      <c r="D36" s="22">
        <v>-110852168.65</v>
      </c>
      <c r="G36" s="33"/>
      <c r="H36" s="33"/>
      <c r="I36" s="33"/>
      <c r="K36" s="33"/>
      <c r="L36" s="33"/>
      <c r="M36" s="33"/>
    </row>
    <row r="37" spans="1:13" ht="12.75">
      <c r="A37" s="5">
        <v>34</v>
      </c>
      <c r="B37" s="5"/>
      <c r="C37" s="20" t="s">
        <v>18</v>
      </c>
      <c r="D37" s="22">
        <v>205827559.42</v>
      </c>
      <c r="G37" s="33"/>
      <c r="H37" s="33"/>
      <c r="I37" s="33"/>
      <c r="K37" s="33"/>
      <c r="L37" s="33"/>
      <c r="M37" s="33"/>
    </row>
    <row r="38" spans="1:13" ht="12.75">
      <c r="A38" s="5">
        <v>35</v>
      </c>
      <c r="B38" s="5"/>
      <c r="C38" s="20" t="s">
        <v>19</v>
      </c>
      <c r="D38" s="22">
        <v>281977</v>
      </c>
      <c r="G38" s="33"/>
      <c r="H38" s="33"/>
      <c r="I38" s="33"/>
      <c r="K38" s="33"/>
      <c r="L38" s="33"/>
      <c r="M38" s="33"/>
    </row>
    <row r="39" spans="1:13" ht="12.75">
      <c r="A39" s="9">
        <v>36</v>
      </c>
      <c r="B39" s="21" t="str">
        <f>B34</f>
        <v>∑</v>
      </c>
      <c r="C39" s="9" t="s">
        <v>20</v>
      </c>
      <c r="D39" s="17">
        <v>28997654.939999998</v>
      </c>
      <c r="G39" s="33"/>
      <c r="H39" s="33"/>
      <c r="I39" s="33"/>
      <c r="K39" s="33"/>
      <c r="L39" s="33"/>
      <c r="M39" s="33"/>
    </row>
    <row r="40" spans="1:13" ht="12.75">
      <c r="A40" s="5">
        <v>37</v>
      </c>
      <c r="B40" s="5"/>
      <c r="C40" s="20" t="s">
        <v>21</v>
      </c>
      <c r="D40" s="22">
        <v>2195588.63</v>
      </c>
      <c r="G40" s="33"/>
      <c r="H40" s="33"/>
      <c r="I40" s="33"/>
      <c r="K40" s="33"/>
      <c r="L40" s="33"/>
      <c r="M40" s="33"/>
    </row>
    <row r="41" spans="1:13" ht="12.75">
      <c r="A41" s="5">
        <v>38</v>
      </c>
      <c r="B41" s="5"/>
      <c r="C41" s="20" t="s">
        <v>22</v>
      </c>
      <c r="D41" s="22">
        <v>3446890.36</v>
      </c>
      <c r="G41" s="33"/>
      <c r="H41" s="33"/>
      <c r="I41" s="33"/>
      <c r="K41" s="33"/>
      <c r="L41" s="33"/>
      <c r="M41" s="33"/>
    </row>
    <row r="42" spans="1:13" ht="12.75">
      <c r="A42" s="5">
        <v>39</v>
      </c>
      <c r="B42" s="5"/>
      <c r="C42" s="20" t="s">
        <v>23</v>
      </c>
      <c r="D42" s="22">
        <v>23355175.95</v>
      </c>
      <c r="G42" s="33"/>
      <c r="H42" s="33"/>
      <c r="I42" s="33"/>
      <c r="K42" s="33"/>
      <c r="L42" s="33"/>
      <c r="M42" s="33"/>
    </row>
    <row r="43" spans="1:4" ht="12.75">
      <c r="A43" s="5">
        <v>40</v>
      </c>
      <c r="B43" s="5"/>
      <c r="C43" s="20" t="s">
        <v>24</v>
      </c>
      <c r="D43" s="22">
        <v>331132525.85</v>
      </c>
    </row>
    <row r="44" spans="1:4" ht="12.75">
      <c r="A44" s="5">
        <v>41</v>
      </c>
      <c r="B44" s="5"/>
      <c r="C44" s="20" t="s">
        <v>25</v>
      </c>
      <c r="D44" s="22">
        <v>33386404.41</v>
      </c>
    </row>
    <row r="45" spans="1:4" ht="12.75">
      <c r="A45" s="5">
        <v>42</v>
      </c>
      <c r="B45" s="5"/>
      <c r="C45" s="20" t="s">
        <v>90</v>
      </c>
      <c r="D45" s="22">
        <v>191310633.05720943</v>
      </c>
    </row>
    <row r="46" spans="1:4" ht="12.75">
      <c r="A46" s="5"/>
      <c r="B46" s="5"/>
      <c r="C46" s="20"/>
      <c r="D46" s="20"/>
    </row>
    <row r="47" spans="1:4" ht="12.75">
      <c r="A47" s="5"/>
      <c r="B47" s="5"/>
      <c r="C47" s="20"/>
      <c r="D47" s="20"/>
    </row>
    <row r="48" spans="1:4" ht="12.75">
      <c r="A48" s="5"/>
      <c r="B48" s="5"/>
      <c r="C48" s="20"/>
      <c r="D48" s="20"/>
    </row>
    <row r="49" spans="1:4" ht="12.75">
      <c r="A49" s="5"/>
      <c r="B49" s="5"/>
      <c r="C49" s="20"/>
      <c r="D49" s="20"/>
    </row>
    <row r="50" spans="1:4" ht="12.75">
      <c r="A50" s="5"/>
      <c r="B50" s="5"/>
      <c r="C50" s="20"/>
      <c r="D50" s="20"/>
    </row>
    <row r="51" spans="1:4" ht="12.75">
      <c r="A51" s="5"/>
      <c r="B51" s="5"/>
      <c r="C51" s="20"/>
      <c r="D51" s="20"/>
    </row>
    <row r="52" spans="1:4" ht="12.75">
      <c r="A52" s="5"/>
      <c r="B52" s="5"/>
      <c r="C52" s="20"/>
      <c r="D52" s="20"/>
    </row>
    <row r="53" spans="1:4" ht="12.75">
      <c r="A53" s="5"/>
      <c r="B53" s="5"/>
      <c r="C53" s="20"/>
      <c r="D53" s="20"/>
    </row>
    <row r="54" spans="1:4" ht="12.75">
      <c r="A54" s="5"/>
      <c r="B54" s="5"/>
      <c r="C54" s="20"/>
      <c r="D54" s="20"/>
    </row>
    <row r="55" spans="1:4" ht="12.75">
      <c r="A55" s="5"/>
      <c r="B55" s="5"/>
      <c r="C55" s="20"/>
      <c r="D55" s="20"/>
    </row>
    <row r="56" spans="1:4" ht="12.75">
      <c r="A56" s="5"/>
      <c r="B56" s="5"/>
      <c r="C56" s="20"/>
      <c r="D56" s="20"/>
    </row>
    <row r="57" spans="1:4" ht="12.75">
      <c r="A57" s="5"/>
      <c r="B57" s="5"/>
      <c r="C57" s="20"/>
      <c r="D57" s="20"/>
    </row>
    <row r="58" spans="1:4" ht="12.75">
      <c r="A58" s="5"/>
      <c r="B58" s="5"/>
      <c r="C58" s="20"/>
      <c r="D58" s="20"/>
    </row>
    <row r="59" spans="1:4" ht="12.75">
      <c r="A59" s="5"/>
      <c r="B59" s="5"/>
      <c r="C59" s="20"/>
      <c r="D59" s="20"/>
    </row>
    <row r="60" spans="1:4" ht="12.75">
      <c r="A60" s="5"/>
      <c r="B60" s="5"/>
      <c r="C60" s="20"/>
      <c r="D60" s="20"/>
    </row>
    <row r="61" spans="1:4" ht="12.75">
      <c r="A61" s="5"/>
      <c r="B61" s="5"/>
      <c r="C61" s="20"/>
      <c r="D61" s="20"/>
    </row>
    <row r="62" spans="1:4" ht="12.75">
      <c r="A62" s="5"/>
      <c r="B62" s="5"/>
      <c r="C62" s="20"/>
      <c r="D62" s="20"/>
    </row>
    <row r="63" spans="1:4" ht="12.75">
      <c r="A63" s="5"/>
      <c r="B63" s="5"/>
      <c r="C63" s="20"/>
      <c r="D63" s="20"/>
    </row>
    <row r="64" spans="1:4" ht="12.75">
      <c r="A64" s="5"/>
      <c r="B64" s="5"/>
      <c r="C64" s="20"/>
      <c r="D64" s="20"/>
    </row>
    <row r="65" spans="1:4" ht="12.75">
      <c r="A65" s="5"/>
      <c r="B65" s="5"/>
      <c r="C65" s="20"/>
      <c r="D65" s="20"/>
    </row>
    <row r="66" spans="1:4" ht="12.75">
      <c r="A66" s="5"/>
      <c r="B66" s="5"/>
      <c r="C66" s="20"/>
      <c r="D66" s="20"/>
    </row>
    <row r="67" spans="1:4" ht="12.75">
      <c r="A67" s="5"/>
      <c r="B67" s="5"/>
      <c r="C67" s="20"/>
      <c r="D67" s="20"/>
    </row>
    <row r="68" spans="1:4" ht="12.75">
      <c r="A68" s="5"/>
      <c r="B68" s="5"/>
      <c r="C68" s="20"/>
      <c r="D68" s="20"/>
    </row>
    <row r="69" spans="1:4" ht="12.75">
      <c r="A69" s="5"/>
      <c r="B69" s="5"/>
      <c r="C69" s="20"/>
      <c r="D69" s="20"/>
    </row>
    <row r="70" spans="1:4" ht="12.75">
      <c r="A70" s="5"/>
      <c r="B70" s="5"/>
      <c r="C70" s="20"/>
      <c r="D70" s="20"/>
    </row>
    <row r="71" spans="1:4" ht="12.75">
      <c r="A71" s="5"/>
      <c r="B71" s="5"/>
      <c r="C71" s="20"/>
      <c r="D71" s="20"/>
    </row>
    <row r="72" spans="1:4" ht="12.75">
      <c r="A72" s="5"/>
      <c r="B72" s="5"/>
      <c r="C72" s="20"/>
      <c r="D72" s="20"/>
    </row>
    <row r="73" spans="1:4" ht="12.75">
      <c r="A73" s="5"/>
      <c r="B73" s="5"/>
      <c r="C73" s="20"/>
      <c r="D73" s="20"/>
    </row>
    <row r="74" spans="1:4" ht="12.75">
      <c r="A74" s="5"/>
      <c r="B74" s="5"/>
      <c r="C74" s="20"/>
      <c r="D74" s="20"/>
    </row>
    <row r="75" spans="1:4" ht="12.75">
      <c r="A75" s="5"/>
      <c r="B75" s="5"/>
      <c r="C75" s="20"/>
      <c r="D75" s="20"/>
    </row>
    <row r="76" spans="1:4" ht="12.75">
      <c r="A76" s="5"/>
      <c r="B76" s="5"/>
      <c r="C76" s="20"/>
      <c r="D76" s="20"/>
    </row>
    <row r="77" spans="1:4" ht="12.75">
      <c r="A77" s="5"/>
      <c r="B77" s="5"/>
      <c r="C77" s="20"/>
      <c r="D77" s="20"/>
    </row>
    <row r="78" spans="1:4" ht="12.75">
      <c r="A78" s="5"/>
      <c r="B78" s="5"/>
      <c r="C78" s="20"/>
      <c r="D78" s="20"/>
    </row>
    <row r="79" spans="1:4" ht="12.75">
      <c r="A79" s="5"/>
      <c r="B79" s="5"/>
      <c r="C79" s="20"/>
      <c r="D79" s="20"/>
    </row>
    <row r="80" spans="1:4" ht="12.75">
      <c r="A80" s="5"/>
      <c r="B80" s="5"/>
      <c r="C80" s="20"/>
      <c r="D80" s="20"/>
    </row>
    <row r="81" spans="1:4" ht="12.75">
      <c r="A81" s="5"/>
      <c r="B81" s="5"/>
      <c r="C81" s="20"/>
      <c r="D81" s="20"/>
    </row>
    <row r="82" spans="1:4" ht="12.75">
      <c r="A82" s="5"/>
      <c r="B82" s="5"/>
      <c r="C82" s="20"/>
      <c r="D82" s="20"/>
    </row>
    <row r="83" spans="1:4" ht="12.75">
      <c r="A83" s="5"/>
      <c r="B83" s="5"/>
      <c r="C83" s="20"/>
      <c r="D83" s="20"/>
    </row>
    <row r="84" spans="1:4" ht="12.75">
      <c r="A84" s="5"/>
      <c r="B84" s="5"/>
      <c r="C84" s="20"/>
      <c r="D84" s="20"/>
    </row>
    <row r="85" spans="1:4" ht="12.75">
      <c r="A85" s="5"/>
      <c r="B85" s="5"/>
      <c r="C85" s="20"/>
      <c r="D85" s="20"/>
    </row>
    <row r="86" spans="1:4" ht="12.75">
      <c r="A86" s="5"/>
      <c r="B86" s="5"/>
      <c r="C86" s="20"/>
      <c r="D86" s="20"/>
    </row>
    <row r="87" spans="1:4" ht="12.75">
      <c r="A87" s="5"/>
      <c r="B87" s="5"/>
      <c r="C87" s="20"/>
      <c r="D87" s="20"/>
    </row>
    <row r="88" spans="1:4" ht="12.75">
      <c r="A88" s="5"/>
      <c r="B88" s="5"/>
      <c r="C88" s="20"/>
      <c r="D88" s="20"/>
    </row>
    <row r="89" spans="1:4" ht="12.75">
      <c r="A89" s="5"/>
      <c r="B89" s="5"/>
      <c r="C89" s="20"/>
      <c r="D89" s="20"/>
    </row>
    <row r="90" spans="1:4" ht="12.75">
      <c r="A90" s="5"/>
      <c r="B90" s="5"/>
      <c r="C90" s="20"/>
      <c r="D90" s="20"/>
    </row>
    <row r="91" spans="1:4" ht="12.75">
      <c r="A91" s="5"/>
      <c r="B91" s="5"/>
      <c r="C91" s="20"/>
      <c r="D91" s="20"/>
    </row>
    <row r="92" spans="1:4" ht="12.75">
      <c r="A92" s="5"/>
      <c r="B92" s="5"/>
      <c r="C92" s="20"/>
      <c r="D92" s="20"/>
    </row>
    <row r="93" spans="1:4" ht="12.75">
      <c r="A93" s="5"/>
      <c r="B93" s="5"/>
      <c r="C93" s="20"/>
      <c r="D93" s="20"/>
    </row>
    <row r="94" spans="1:4" ht="12.75">
      <c r="A94" s="5"/>
      <c r="B94" s="5"/>
      <c r="C94" s="20"/>
      <c r="D94" s="20"/>
    </row>
    <row r="95" spans="1:4" ht="12.75">
      <c r="A95" s="5"/>
      <c r="B95" s="5"/>
      <c r="C95" s="20"/>
      <c r="D95" s="20"/>
    </row>
    <row r="96" spans="1:4" ht="12.75">
      <c r="A96" s="5"/>
      <c r="B96" s="5"/>
      <c r="C96" s="20"/>
      <c r="D96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C4" sqref="C4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15"/>
    </row>
    <row r="3" spans="2:3" ht="13.5" thickBot="1">
      <c r="B3" s="4" t="s">
        <v>88</v>
      </c>
      <c r="C3" s="18"/>
    </row>
    <row r="4" spans="1:10" ht="12.75">
      <c r="A4">
        <v>25</v>
      </c>
      <c r="B4" t="s">
        <v>27</v>
      </c>
      <c r="C4" s="1">
        <v>602639935.1000001</v>
      </c>
      <c r="D4" s="1"/>
      <c r="E4" s="38"/>
      <c r="F4" s="38"/>
      <c r="J4" s="34"/>
    </row>
    <row r="5" spans="1:10" ht="12.75">
      <c r="A5">
        <v>19</v>
      </c>
      <c r="B5" t="s">
        <v>28</v>
      </c>
      <c r="C5" s="1">
        <v>600323246.5200001</v>
      </c>
      <c r="F5" s="38"/>
      <c r="G5" s="25"/>
      <c r="J5" s="34"/>
    </row>
    <row r="6" spans="1:10" ht="12.75">
      <c r="A6">
        <v>1</v>
      </c>
      <c r="B6" t="s">
        <v>29</v>
      </c>
      <c r="C6" s="1">
        <v>460938975.30762696</v>
      </c>
      <c r="J6" s="34"/>
    </row>
    <row r="7" spans="1:10" ht="12.75">
      <c r="A7">
        <v>2</v>
      </c>
      <c r="B7" t="s">
        <v>30</v>
      </c>
      <c r="C7" s="1">
        <v>257295243.84279054</v>
      </c>
      <c r="J7" s="34"/>
    </row>
    <row r="8" spans="1:10" ht="12.75">
      <c r="A8">
        <v>3</v>
      </c>
      <c r="B8" t="s">
        <v>31</v>
      </c>
      <c r="C8" s="1">
        <v>0</v>
      </c>
      <c r="J8" s="34"/>
    </row>
    <row r="9" spans="1:10" ht="12.75">
      <c r="A9">
        <v>4</v>
      </c>
      <c r="B9" t="s">
        <v>93</v>
      </c>
      <c r="C9" s="1">
        <v>0</v>
      </c>
      <c r="J9" s="34"/>
    </row>
    <row r="10" spans="1:10" ht="12.75">
      <c r="A10">
        <v>5</v>
      </c>
      <c r="B10" t="s">
        <v>94</v>
      </c>
      <c r="C10" s="1">
        <v>0</v>
      </c>
      <c r="J10" s="34"/>
    </row>
    <row r="11" spans="1:10" ht="12.75">
      <c r="A11">
        <v>6</v>
      </c>
      <c r="B11" t="s">
        <v>32</v>
      </c>
      <c r="C11" s="1">
        <v>0</v>
      </c>
      <c r="J11" s="34"/>
    </row>
    <row r="12" spans="1:10" ht="12.75">
      <c r="A12">
        <v>7</v>
      </c>
      <c r="B12" t="s">
        <v>33</v>
      </c>
      <c r="C12" s="1">
        <v>0</v>
      </c>
      <c r="J12" s="34"/>
    </row>
    <row r="13" spans="1:10" ht="12.75">
      <c r="A13">
        <v>8</v>
      </c>
      <c r="B13" t="s">
        <v>97</v>
      </c>
      <c r="C13" s="1">
        <v>0</v>
      </c>
      <c r="J13" s="34"/>
    </row>
    <row r="14" spans="1:10" ht="12.75">
      <c r="A14">
        <v>9</v>
      </c>
      <c r="B14" t="s">
        <v>98</v>
      </c>
      <c r="C14" s="1">
        <v>0</v>
      </c>
      <c r="J14" s="34"/>
    </row>
    <row r="15" spans="1:10" ht="12.75">
      <c r="A15">
        <v>10</v>
      </c>
      <c r="B15" s="46" t="s">
        <v>34</v>
      </c>
      <c r="C15" s="1">
        <v>191310633.05720943</v>
      </c>
      <c r="J15" s="34"/>
    </row>
    <row r="16" spans="1:10" ht="12.75">
      <c r="A16">
        <v>11</v>
      </c>
      <c r="B16" s="46" t="s">
        <v>20</v>
      </c>
      <c r="C16" s="1">
        <v>0</v>
      </c>
      <c r="J16" s="34"/>
    </row>
    <row r="17" spans="1:10" ht="12.75">
      <c r="A17">
        <v>12</v>
      </c>
      <c r="B17" s="46" t="s">
        <v>21</v>
      </c>
      <c r="C17" s="1">
        <v>0</v>
      </c>
      <c r="J17" s="34"/>
    </row>
    <row r="18" spans="1:10" ht="12.75">
      <c r="A18">
        <v>13</v>
      </c>
      <c r="B18" s="46" t="s">
        <v>35</v>
      </c>
      <c r="C18" s="1">
        <v>0</v>
      </c>
      <c r="J18" s="34"/>
    </row>
    <row r="19" spans="1:10" ht="12.75">
      <c r="A19">
        <v>14</v>
      </c>
      <c r="B19" s="46" t="s">
        <v>23</v>
      </c>
      <c r="C19" s="1">
        <v>0</v>
      </c>
      <c r="J19" s="34"/>
    </row>
    <row r="20" spans="1:10" ht="12.75">
      <c r="A20">
        <v>15</v>
      </c>
      <c r="B20" s="46" t="s">
        <v>36</v>
      </c>
      <c r="C20" s="1">
        <v>121886519.22762696</v>
      </c>
      <c r="F20" s="37"/>
      <c r="J20" s="34"/>
    </row>
    <row r="21" spans="1:10" ht="12.75">
      <c r="A21">
        <v>16</v>
      </c>
      <c r="B21" t="s">
        <v>37</v>
      </c>
      <c r="C21" s="1">
        <v>24111966.97</v>
      </c>
      <c r="J21" s="34"/>
    </row>
    <row r="22" spans="1:10" ht="12.75">
      <c r="A22">
        <v>17</v>
      </c>
      <c r="B22" t="s">
        <v>38</v>
      </c>
      <c r="C22" s="1">
        <v>49461298.59</v>
      </c>
      <c r="J22" s="34"/>
    </row>
    <row r="23" spans="1:10" ht="12.75">
      <c r="A23">
        <v>18</v>
      </c>
      <c r="B23" t="s">
        <v>39</v>
      </c>
      <c r="C23" s="1">
        <v>161985754.84</v>
      </c>
      <c r="J23" s="34"/>
    </row>
    <row r="24" spans="1:10" ht="12.75">
      <c r="A24">
        <v>20</v>
      </c>
      <c r="B24" t="s">
        <v>40</v>
      </c>
      <c r="J24" s="34"/>
    </row>
    <row r="25" spans="1:10" ht="12.75">
      <c r="A25">
        <v>21</v>
      </c>
      <c r="B25" t="s">
        <v>41</v>
      </c>
      <c r="J25" s="34"/>
    </row>
    <row r="26" spans="1:10" ht="12.75">
      <c r="A26">
        <v>22</v>
      </c>
      <c r="B26" t="s">
        <v>42</v>
      </c>
      <c r="J26" s="34"/>
    </row>
    <row r="27" spans="1:10" ht="12.75">
      <c r="A27">
        <v>23</v>
      </c>
      <c r="B27" t="s">
        <v>43</v>
      </c>
      <c r="J27" s="34"/>
    </row>
    <row r="28" spans="1:10" ht="12.75">
      <c r="A28">
        <v>24</v>
      </c>
      <c r="B28" t="s">
        <v>26</v>
      </c>
      <c r="C28" s="1">
        <v>-2316688.58</v>
      </c>
      <c r="J28" s="34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  <col min="6" max="6" width="16.28125" style="1" customWidth="1"/>
    <col min="7" max="7" width="27.00390625" style="0" customWidth="1"/>
    <col min="8" max="8" width="12.28125" style="0" customWidth="1"/>
    <col min="9" max="9" width="14.140625" style="0" customWidth="1"/>
  </cols>
  <sheetData>
    <row r="1" ht="12.75"/>
    <row r="2" ht="13.5" thickBot="1"/>
    <row r="3" spans="1:7" ht="13.5" thickBot="1">
      <c r="A3" s="4" t="s">
        <v>44</v>
      </c>
      <c r="B3" s="6" t="s">
        <v>103</v>
      </c>
      <c r="C3" s="6" t="s">
        <v>87</v>
      </c>
      <c r="D3" s="11" t="s">
        <v>100</v>
      </c>
      <c r="E3" s="30" t="s">
        <v>191</v>
      </c>
      <c r="F3" s="31"/>
      <c r="G3" s="31"/>
    </row>
    <row r="4" ht="12.75">
      <c r="F4"/>
    </row>
    <row r="5" spans="1:6" ht="12.75">
      <c r="A5" s="2" t="s">
        <v>48</v>
      </c>
      <c r="B5" s="2"/>
      <c r="F5"/>
    </row>
    <row r="6" spans="1:11" ht="12.75">
      <c r="A6" s="46" t="s">
        <v>45</v>
      </c>
      <c r="B6" s="7">
        <v>12056.24</v>
      </c>
      <c r="C6" s="46" t="s">
        <v>46</v>
      </c>
      <c r="D6" s="46" t="s">
        <v>46</v>
      </c>
      <c r="E6" s="27">
        <v>1393531.1</v>
      </c>
      <c r="F6" s="49"/>
      <c r="G6" s="46"/>
      <c r="H6" s="46"/>
      <c r="I6" s="46"/>
      <c r="J6" s="46"/>
      <c r="K6" s="50"/>
    </row>
    <row r="7" spans="1:11" ht="12.75">
      <c r="A7" s="46" t="s">
        <v>47</v>
      </c>
      <c r="B7" s="7">
        <v>61900.28</v>
      </c>
      <c r="C7" s="54">
        <v>368481.32</v>
      </c>
      <c r="D7" s="7">
        <f>237825.78+463212.63</f>
        <v>701038.41</v>
      </c>
      <c r="E7" s="27">
        <v>4878299.970000001</v>
      </c>
      <c r="F7" s="51"/>
      <c r="G7" s="46"/>
      <c r="H7" s="27"/>
      <c r="I7" s="46"/>
      <c r="J7" s="46"/>
      <c r="K7" s="50"/>
    </row>
    <row r="8" spans="1:11" ht="12.75">
      <c r="A8" s="46"/>
      <c r="B8" s="46"/>
      <c r="C8" s="46"/>
      <c r="D8" s="46"/>
      <c r="E8" s="55"/>
      <c r="F8" s="49"/>
      <c r="G8" s="46"/>
      <c r="H8" s="52"/>
      <c r="I8" s="46"/>
      <c r="J8" s="46"/>
      <c r="K8" s="50"/>
    </row>
    <row r="9" spans="1:11" ht="12.75">
      <c r="A9" s="46"/>
      <c r="B9" s="46"/>
      <c r="C9" s="46"/>
      <c r="D9" s="46"/>
      <c r="E9" s="55"/>
      <c r="F9" s="27"/>
      <c r="G9" s="46"/>
      <c r="H9" s="46"/>
      <c r="I9" s="46"/>
      <c r="J9" s="46"/>
      <c r="K9" s="50"/>
    </row>
    <row r="10" spans="1:11" ht="12.75">
      <c r="A10" s="56" t="s">
        <v>49</v>
      </c>
      <c r="B10" s="56"/>
      <c r="C10" s="46"/>
      <c r="D10" s="46"/>
      <c r="E10" s="55"/>
      <c r="F10" s="27"/>
      <c r="G10" s="46"/>
      <c r="H10" s="46"/>
      <c r="I10" s="46"/>
      <c r="J10" s="46"/>
      <c r="K10" s="46"/>
    </row>
    <row r="11" spans="1:11" ht="12.75">
      <c r="A11" s="46" t="s">
        <v>50</v>
      </c>
      <c r="B11" s="46"/>
      <c r="C11" s="46"/>
      <c r="D11" s="46"/>
      <c r="E11" s="55"/>
      <c r="F11" s="27"/>
      <c r="G11" s="46"/>
      <c r="H11" s="46"/>
      <c r="I11" s="46"/>
      <c r="J11" s="46"/>
      <c r="K11" s="46"/>
    </row>
    <row r="12" spans="1:11" ht="12.75">
      <c r="A12" s="46" t="s">
        <v>99</v>
      </c>
      <c r="B12" s="57">
        <v>1</v>
      </c>
      <c r="C12" s="57">
        <v>1</v>
      </c>
      <c r="D12" s="57">
        <v>1</v>
      </c>
      <c r="E12" s="58">
        <v>1</v>
      </c>
      <c r="F12" s="36"/>
      <c r="G12" s="53"/>
      <c r="H12" s="46"/>
      <c r="I12" s="46"/>
      <c r="J12" s="46"/>
      <c r="K12" s="46"/>
    </row>
    <row r="13" spans="1:11" ht="12.75">
      <c r="A13" s="50" t="s">
        <v>166</v>
      </c>
      <c r="B13" s="46"/>
      <c r="C13" s="46"/>
      <c r="D13" s="46"/>
      <c r="E13" s="27">
        <v>0</v>
      </c>
      <c r="F13" s="49"/>
      <c r="G13" s="46"/>
      <c r="H13" s="46"/>
      <c r="I13" s="46"/>
      <c r="J13" s="46"/>
      <c r="K13" s="46"/>
    </row>
    <row r="14" spans="1:11" ht="12.75">
      <c r="A14" s="50" t="s">
        <v>167</v>
      </c>
      <c r="B14" s="46"/>
      <c r="C14" s="46"/>
      <c r="D14" s="46"/>
      <c r="E14" s="46">
        <v>0</v>
      </c>
      <c r="F14" s="27"/>
      <c r="G14" s="46"/>
      <c r="H14" s="46"/>
      <c r="I14" s="46"/>
      <c r="J14" s="46"/>
      <c r="K14" s="46"/>
    </row>
    <row r="15" spans="1:11" ht="12.75">
      <c r="A15" s="55" t="s">
        <v>101</v>
      </c>
      <c r="B15" s="55" t="s">
        <v>104</v>
      </c>
      <c r="C15" s="59"/>
      <c r="D15" s="60">
        <v>486050304</v>
      </c>
      <c r="E15" s="55">
        <v>0</v>
      </c>
      <c r="F15" s="27"/>
      <c r="G15" s="46"/>
      <c r="H15" s="46"/>
      <c r="I15" s="46"/>
      <c r="J15" s="46"/>
      <c r="K15" s="46"/>
    </row>
    <row r="16" spans="1:11" ht="12.75">
      <c r="A16" s="46" t="s">
        <v>51</v>
      </c>
      <c r="B16" s="46"/>
      <c r="C16" s="46"/>
      <c r="D16" s="46"/>
      <c r="E16" s="55"/>
      <c r="F16" s="27"/>
      <c r="G16" s="46"/>
      <c r="H16" s="46"/>
      <c r="I16" s="46"/>
      <c r="J16" s="46"/>
      <c r="K16" s="46"/>
    </row>
    <row r="17" spans="1:11" ht="12.75">
      <c r="A17" s="46"/>
      <c r="B17" s="46"/>
      <c r="C17" s="46"/>
      <c r="D17" s="46"/>
      <c r="E17" s="55"/>
      <c r="F17" s="27"/>
      <c r="G17" s="46"/>
      <c r="H17" s="46"/>
      <c r="I17" s="46"/>
      <c r="J17" s="46"/>
      <c r="K17" s="46"/>
    </row>
    <row r="18" spans="1:11" ht="12.75">
      <c r="A18" s="46"/>
      <c r="B18" s="46"/>
      <c r="C18" s="46"/>
      <c r="D18" s="46"/>
      <c r="E18" s="55"/>
      <c r="F18" s="27"/>
      <c r="G18" s="46"/>
      <c r="H18" s="46"/>
      <c r="I18" s="46"/>
      <c r="J18" s="46"/>
      <c r="K18" s="46"/>
    </row>
    <row r="19" spans="1:11" ht="12.75">
      <c r="A19" s="56" t="s">
        <v>52</v>
      </c>
      <c r="B19" s="56"/>
      <c r="C19" s="46"/>
      <c r="D19" s="46"/>
      <c r="E19" s="55"/>
      <c r="F19" s="27"/>
      <c r="G19" s="46"/>
      <c r="H19" s="46"/>
      <c r="I19" s="46"/>
      <c r="J19" s="46"/>
      <c r="K19" s="46"/>
    </row>
    <row r="20" spans="1:11" ht="12.75">
      <c r="A20" s="46" t="s">
        <v>53</v>
      </c>
      <c r="B20" s="46"/>
      <c r="C20" s="46"/>
      <c r="D20" s="46"/>
      <c r="E20" s="55"/>
      <c r="F20" s="27"/>
      <c r="G20" s="46"/>
      <c r="H20" s="46"/>
      <c r="I20" s="46"/>
      <c r="J20" s="46"/>
      <c r="K20" s="46"/>
    </row>
    <row r="21" spans="1:11" ht="12.75">
      <c r="A21" s="46" t="s">
        <v>54</v>
      </c>
      <c r="B21" s="46"/>
      <c r="C21" s="46"/>
      <c r="D21" s="46"/>
      <c r="E21" s="55"/>
      <c r="F21" s="27"/>
      <c r="G21" s="46"/>
      <c r="H21" s="46"/>
      <c r="I21" s="46"/>
      <c r="J21" s="46"/>
      <c r="K21" s="46"/>
    </row>
    <row r="22" spans="1:11" ht="12.75">
      <c r="A22" s="46"/>
      <c r="B22" s="46"/>
      <c r="C22" s="46"/>
      <c r="D22" s="46"/>
      <c r="E22" s="46"/>
      <c r="F22" s="27"/>
      <c r="G22" s="46"/>
      <c r="H22" s="46"/>
      <c r="I22" s="46"/>
      <c r="J22" s="46"/>
      <c r="K22" s="46"/>
    </row>
    <row r="23" spans="1:11" ht="12.75">
      <c r="A23" s="46"/>
      <c r="B23" s="46"/>
      <c r="C23" s="46"/>
      <c r="D23" s="46"/>
      <c r="E23" s="46"/>
      <c r="F23" s="27"/>
      <c r="G23" s="46"/>
      <c r="H23" s="46"/>
      <c r="I23" s="46"/>
      <c r="J23" s="46"/>
      <c r="K23" s="46"/>
    </row>
    <row r="24" spans="1:6" ht="12.75">
      <c r="A24" s="56" t="s">
        <v>55</v>
      </c>
      <c r="B24" s="56"/>
      <c r="C24" s="46"/>
      <c r="D24" s="46"/>
      <c r="E24" s="46"/>
      <c r="F24" s="27"/>
    </row>
    <row r="25" spans="1:6" ht="12.75">
      <c r="A25" s="46" t="s">
        <v>56</v>
      </c>
      <c r="B25" s="46"/>
      <c r="C25" s="46"/>
      <c r="D25" s="46"/>
      <c r="E25" s="46"/>
      <c r="F25" s="27"/>
    </row>
    <row r="26" spans="1:6" ht="12.75">
      <c r="A26" s="46" t="s">
        <v>57</v>
      </c>
      <c r="B26" s="46"/>
      <c r="C26" s="46"/>
      <c r="D26" s="46"/>
      <c r="E26" s="46"/>
      <c r="F26" s="27"/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Václav Valenta (Allianz pojistovna, a. s.)</cp:lastModifiedBy>
  <cp:lastPrinted>2015-07-16T16:25:45Z</cp:lastPrinted>
  <dcterms:created xsi:type="dcterms:W3CDTF">2010-07-23T11:56:29Z</dcterms:created>
  <dcterms:modified xsi:type="dcterms:W3CDTF">2020-03-31T10:45:47Z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